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'10'!$A$1:$L$45</definedName>
    <definedName name="_xlnm.Print_Area" localSheetId="5">'11'!$A$1:$L$30</definedName>
    <definedName name="_xlnm.Print_Area" localSheetId="1">'7'!$A$1:$L$46</definedName>
    <definedName name="_xlnm.Print_Area" localSheetId="2">'8'!$A$1:$L$47</definedName>
    <definedName name="_xlnm.Print_Area" localSheetId="3">'9'!$A$1:$L$50</definedName>
  </definedNames>
  <calcPr calcId="145621"/>
</workbook>
</file>

<file path=xl/calcChain.xml><?xml version="1.0" encoding="utf-8"?>
<calcChain xmlns="http://schemas.openxmlformats.org/spreadsheetml/2006/main">
  <c r="I21" i="14" l="1"/>
  <c r="I20" i="14"/>
  <c r="I19" i="14"/>
  <c r="I18" i="14"/>
  <c r="I17" i="14"/>
  <c r="I16" i="14"/>
  <c r="I15" i="14"/>
  <c r="I36" i="10" l="1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41" i="15" l="1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38" i="16" l="1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37" i="17" l="1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K37" i="17" l="1"/>
  <c r="H37" i="17"/>
  <c r="C37" i="17"/>
  <c r="A37" i="17"/>
  <c r="K36" i="17"/>
  <c r="H36" i="17"/>
  <c r="C36" i="17"/>
  <c r="A36" i="17"/>
  <c r="K35" i="17"/>
  <c r="H35" i="17"/>
  <c r="C35" i="17"/>
  <c r="A35" i="17"/>
  <c r="K34" i="17"/>
  <c r="H34" i="17"/>
  <c r="C34" i="17"/>
  <c r="A34" i="17"/>
  <c r="K33" i="17"/>
  <c r="H33" i="17"/>
  <c r="C33" i="17"/>
  <c r="A33" i="17"/>
  <c r="K32" i="17"/>
  <c r="H32" i="17"/>
  <c r="C32" i="17"/>
  <c r="A32" i="17"/>
  <c r="K31" i="17"/>
  <c r="H31" i="17"/>
  <c r="C31" i="17"/>
  <c r="A31" i="17"/>
  <c r="K30" i="17"/>
  <c r="H30" i="17"/>
  <c r="C30" i="17"/>
  <c r="A30" i="17"/>
  <c r="K29" i="17"/>
  <c r="H29" i="17"/>
  <c r="C29" i="17"/>
  <c r="A29" i="17"/>
  <c r="K28" i="17"/>
  <c r="H28" i="17"/>
  <c r="C28" i="17"/>
  <c r="A28" i="17"/>
  <c r="K27" i="17"/>
  <c r="H27" i="17"/>
  <c r="C27" i="17"/>
  <c r="A27" i="17"/>
  <c r="K26" i="17"/>
  <c r="H26" i="17"/>
  <c r="C26" i="17"/>
  <c r="A26" i="17"/>
  <c r="K25" i="17"/>
  <c r="H25" i="17"/>
  <c r="C25" i="17"/>
  <c r="A25" i="17"/>
  <c r="K24" i="17"/>
  <c r="H24" i="17"/>
  <c r="C24" i="17"/>
  <c r="A24" i="17"/>
  <c r="K23" i="17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38" i="16"/>
  <c r="H38" i="16"/>
  <c r="C38" i="16"/>
  <c r="A38" i="16"/>
  <c r="K37" i="16"/>
  <c r="H37" i="16"/>
  <c r="C37" i="16"/>
  <c r="A37" i="16"/>
  <c r="K36" i="16"/>
  <c r="H36" i="16"/>
  <c r="C36" i="16"/>
  <c r="A36" i="16"/>
  <c r="K35" i="16"/>
  <c r="H35" i="16"/>
  <c r="C35" i="16"/>
  <c r="A35" i="16"/>
  <c r="K34" i="16"/>
  <c r="H34" i="16"/>
  <c r="C34" i="16"/>
  <c r="A34" i="16"/>
  <c r="K33" i="16"/>
  <c r="H33" i="16"/>
  <c r="C33" i="16"/>
  <c r="A33" i="16"/>
  <c r="K32" i="16"/>
  <c r="H32" i="16"/>
  <c r="C32" i="16"/>
  <c r="A32" i="16"/>
  <c r="K31" i="16"/>
  <c r="H31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21" i="14"/>
  <c r="H21" i="14"/>
  <c r="A21" i="14"/>
  <c r="K20" i="14"/>
  <c r="H20" i="14"/>
  <c r="A20" i="14"/>
  <c r="K19" i="14"/>
  <c r="H19" i="14"/>
  <c r="A19" i="14"/>
  <c r="K18" i="14"/>
  <c r="H18" i="14"/>
  <c r="A18" i="14"/>
  <c r="K17" i="14"/>
  <c r="H17" i="14"/>
  <c r="A17" i="14"/>
  <c r="K16" i="14"/>
  <c r="H16" i="14"/>
  <c r="A16" i="14"/>
  <c r="K15" i="14"/>
  <c r="H15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<sst xmlns="http://schemas.openxmlformats.org/spreadsheetml/2006/main" count="339" uniqueCount="132">
  <si>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</si>
  <si>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</si>
  <si>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</si>
  <si>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</si>
  <si>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</si>
  <si>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</si>
  <si>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</si>
  <si>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</si>
  <si>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</si>
  <si>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</si>
  <si>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</si>
  <si>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</si>
  <si>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</si>
  <si>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</si>
  <si>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</si>
  <si>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</si>
  <si>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</si>
  <si>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</si>
  <si>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</si>
  <si>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</si>
  <si>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</si>
  <si>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</si>
  <si>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</si>
  <si>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</si>
  <si>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</si>
  <si>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</si>
  <si>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</si>
  <si>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</si>
  <si>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физика</t>
  </si>
  <si>
    <t>sph24710/edu350107/7/494q6r</t>
  </si>
  <si>
    <t>sph24710/edu350107/7/298v69</t>
  </si>
  <si>
    <t>sph24710/edu350107/7/rg2z89</t>
  </si>
  <si>
    <t>sph24710/edu350107/7/6975v9</t>
  </si>
  <si>
    <t>sph24710/edu350107/7/697vvr</t>
  </si>
  <si>
    <t>sph24710/edu350107/7/r2ggv9</t>
  </si>
  <si>
    <t>sph24710/edu350107/7/593759</t>
  </si>
  <si>
    <t>sph24710/edu350107/7/3rqz49</t>
  </si>
  <si>
    <t>sph24710/edu350107/7/r65q49</t>
  </si>
  <si>
    <t>sph24710/edu350107/7/r65349</t>
  </si>
  <si>
    <t>sph24710/edu350107/7/298w6r</t>
  </si>
  <si>
    <t>sph24710/edu350107/7/rwqqvr</t>
  </si>
  <si>
    <t>sph24710/edu350107/7/9355v9</t>
  </si>
  <si>
    <t>sph24710/edu350107/7/3rqg4r</t>
  </si>
  <si>
    <t>sph24710/edu350107/7/2rw269</t>
  </si>
  <si>
    <t>sph24710/edu350107/7/rz28gr</t>
  </si>
  <si>
    <t>sph24710/edu350107/7/rwqwvr</t>
  </si>
  <si>
    <t>sph24710/edu350107/7/rvw2w9</t>
  </si>
  <si>
    <t>sph24710/edu350107/7/r65w49</t>
  </si>
  <si>
    <t>sph24710/edu350107/7/9874qr</t>
  </si>
  <si>
    <t>sph24710/edu350107/7/97ww39</t>
  </si>
  <si>
    <t>sph24710/edu350107/7/7r5qgr</t>
  </si>
  <si>
    <t>sph24710/edu350107/7/494269</t>
  </si>
  <si>
    <t>sph24810/edu350107/8/r2g5v9</t>
  </si>
  <si>
    <t>sph24810/edu350107/8/rvw4w9</t>
  </si>
  <si>
    <t>sph24810/edu350107/8/r2ggv9</t>
  </si>
  <si>
    <t>sph24810/edu350107/8/9876qr</t>
  </si>
  <si>
    <t>sph24810/edu350107/8/9357v9</t>
  </si>
  <si>
    <t>sph24810/edu350107/8/rg2g89</t>
  </si>
  <si>
    <t>sph24810/edu350107/8/rg2289</t>
  </si>
  <si>
    <t>sph24810/edu350107/8/r65w49</t>
  </si>
  <si>
    <t>sph24810/edu350107/8/9877qr</t>
  </si>
  <si>
    <t>sph24810/edu350107/8/97w539</t>
  </si>
  <si>
    <t>sph24810/edu350107/8/r65q49</t>
  </si>
  <si>
    <t>sph24810/edu350107/8/3rqq5r</t>
  </si>
  <si>
    <t>sph24810/edu350107/8/rvwww9</t>
  </si>
  <si>
    <t>sph24810/edu350107/8/r2g8v9</t>
  </si>
  <si>
    <t>sph24810/edu350107/8/wr6v4r</t>
  </si>
  <si>
    <t>sph24810/edu350107/8/r2gvv9</t>
  </si>
  <si>
    <t>sph24810/edu350107/8/9353v9</t>
  </si>
  <si>
    <t>sph24810/edu350107/8/r65549</t>
  </si>
  <si>
    <t>sph24810/edu350107/8/rz25gr</t>
  </si>
  <si>
    <t>sph24810/edu350107/8/rwqvvr</t>
  </si>
  <si>
    <t>sph24810/edu350107/8/rwq3vr</t>
  </si>
  <si>
    <t>sph24810/edu350107/8/6rg58r</t>
  </si>
  <si>
    <t>sph24810/edu350107/8/rq8w59</t>
  </si>
  <si>
    <t>sph24810/edu350107/8/2982q9</t>
  </si>
  <si>
    <t>sph24910/edu350107/9/7r5qgr</t>
  </si>
  <si>
    <t>sph24910/edu350107/9/4rz24r</t>
  </si>
  <si>
    <t>sph24910/edu350107/9/4r263r</t>
  </si>
  <si>
    <t>sph24910/edu350107/9/697vvr</t>
  </si>
  <si>
    <t>sph24910/edu350107/9/298469</t>
  </si>
  <si>
    <t>sph24910/edu350107/9/wr6qw9</t>
  </si>
  <si>
    <t>sph24910/edu350107/9/6rgz39</t>
  </si>
  <si>
    <t>sph24910/edu350107/9/6rg33r</t>
  </si>
  <si>
    <t>sph24910/edu350107/9/6975v9</t>
  </si>
  <si>
    <t>sph24910/edu350107/9/3rq849</t>
  </si>
  <si>
    <t>sph24910/edu350107/9/697wv9</t>
  </si>
  <si>
    <t>sph24910/edu350107/9/494269</t>
  </si>
  <si>
    <t>sph24910/edu350107/9/2rw269</t>
  </si>
  <si>
    <t>sph24910/edu350107/9/97ww39</t>
  </si>
  <si>
    <t>sph24910/edu350107/9/7r5vg9</t>
  </si>
  <si>
    <t>sph24910/edu350107/9/494w6r</t>
  </si>
  <si>
    <t>sph24910/edu350107/9/6rgv39</t>
  </si>
  <si>
    <t>sph24910/edu350107/9/59359g</t>
  </si>
  <si>
    <t>sph24910/edu350107/9/2rww6r</t>
  </si>
  <si>
    <t>sph24910/edu350107/9/4r2v3r</t>
  </si>
  <si>
    <t>sph24910/edu350107/9/4r239w</t>
  </si>
  <si>
    <t>sph24910/edu350107/9/2rw36r</t>
  </si>
  <si>
    <t>sph24910/edu350107/9/rq8859</t>
  </si>
  <si>
    <t>sph24910/edu350107/9/7r58g9</t>
  </si>
  <si>
    <t>sph24910/edu350107/9/4rzw49</t>
  </si>
  <si>
    <t>sph24910/edu350107/9/2rwq6r</t>
  </si>
  <si>
    <t>sph24910/edu350107/9/2rw698</t>
  </si>
  <si>
    <t>sph241010/edu350107/10/4r2z3r</t>
  </si>
  <si>
    <t>sph241010/edu350107/10/2rw56r</t>
  </si>
  <si>
    <t>sph241010/edu350107/10/5rv539</t>
  </si>
  <si>
    <t>sph241010/edu350107/10/4rz4r8</t>
  </si>
  <si>
    <t>sph241010/edu350107/10/6972vr</t>
  </si>
  <si>
    <t>sph241010/edu350107/10/2rw269</t>
  </si>
  <si>
    <t>sph241010/edu350107/10/593w59</t>
  </si>
  <si>
    <t>sph241010/edu350107/10/wr6zwr</t>
  </si>
  <si>
    <t>sph241010/edu350107/10/6974vr</t>
  </si>
  <si>
    <t>sph241010/edu350107/10/3rq492</t>
  </si>
  <si>
    <t>sph241010/edu350107/10/6rg73r</t>
  </si>
  <si>
    <t>sph241010/edu350107/10/4r2w39</t>
  </si>
  <si>
    <t>sph241010/edu350107/10/494q6r</t>
  </si>
  <si>
    <t>sph241010/edu350107/10/3rq449</t>
  </si>
  <si>
    <t>sph241010/edu350107/10/wr64wr</t>
  </si>
  <si>
    <t>sph241010/edu350107/10/59345r</t>
  </si>
  <si>
    <t>sph241010/edu350107/10/298869</t>
  </si>
  <si>
    <t>sph241010/edu350107/10/4rz349</t>
  </si>
  <si>
    <t>sph241010/edu350107/10/697vvr</t>
  </si>
  <si>
    <t>sph241010/edu350107/10/3rq249</t>
  </si>
  <si>
    <t>sph241010/edu350107/10/29836r</t>
  </si>
  <si>
    <t>sph241010/edu350107/10/7r54g9</t>
  </si>
  <si>
    <t>sph241110/edu350107/11/4r2w39</t>
  </si>
  <si>
    <t>sph241110/edu350107/11/7r52g9</t>
  </si>
  <si>
    <t>sph241110/edu350107/11/4rz349</t>
  </si>
  <si>
    <t>sph241110/edu350107/11/wr6zwr</t>
  </si>
  <si>
    <t>sph241110/edu350107/11/3rq449</t>
  </si>
  <si>
    <t>sph241110/edu350107/11/3rq249</t>
  </si>
  <si>
    <t>sph241110/edu350107/11/593v5r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</si>
</sst>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view="pageBreakPreview" topLeftCell="A15" zoomScaleNormal="40" zoomScaleSheetLayoutView="100" workbookViewId="0">
      <selection activeCell="E15" sqref="E15:G3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6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7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7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8</v>
      </c>
      <c r="E11" s="37"/>
      <c r="F11" s="38">
        <v>45566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14</v>
      </c>
      <c r="E12" s="37"/>
      <c r="F12" s="39">
        <v>30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37" si="0">$I$5</f>
        <v>физика</v>
      </c>
      <c r="B15" s="8">
        <v>12</v>
      </c>
      <c r="C15" s="14">
        <f t="shared" ref="C15:C37" si="1">ROW(B15)-14</f>
        <v>1</v>
      </c>
      <c r="D15" s="30" t="s">
        <v>29</v>
      </c>
      <c r="E15" s="28"/>
      <c r="F15" s="28"/>
      <c r="G15" s="28"/>
      <c r="H15" s="28">
        <f t="shared" ref="H15:I37" si="2">$I$7</f>
        <v>7</v>
      </c>
      <c r="I15" s="28">
        <f t="shared" si="2"/>
        <v>7</v>
      </c>
      <c r="J15" s="30">
        <v>18</v>
      </c>
      <c r="K15" s="25">
        <f t="shared" ref="K15:K37" si="3">J15/$F$12</f>
        <v>0.6</v>
      </c>
      <c r="L15" s="28" t="s">
        <v>24</v>
      </c>
    </row>
    <row r="16" spans="1:26" x14ac:dyDescent="0.25">
      <c r="A16" s="8" t="str">
        <f t="shared" si="0"/>
        <v>физика</v>
      </c>
      <c r="B16" s="8">
        <v>12</v>
      </c>
      <c r="C16" s="14">
        <f t="shared" si="1"/>
        <v>2</v>
      </c>
      <c r="D16" s="30" t="s">
        <v>30</v>
      </c>
      <c r="E16" s="28"/>
      <c r="F16" s="28"/>
      <c r="G16" s="28"/>
      <c r="H16" s="28">
        <f t="shared" si="2"/>
        <v>7</v>
      </c>
      <c r="I16" s="28">
        <f t="shared" si="2"/>
        <v>7</v>
      </c>
      <c r="J16" s="30">
        <v>16</v>
      </c>
      <c r="K16" s="25">
        <f t="shared" si="3"/>
        <v>0.53333333333333333</v>
      </c>
      <c r="L16" s="28" t="s">
        <v>25</v>
      </c>
    </row>
    <row r="17" spans="1:12" x14ac:dyDescent="0.25">
      <c r="A17" s="8" t="str">
        <f t="shared" si="0"/>
        <v>физика</v>
      </c>
      <c r="B17" s="8">
        <v>12</v>
      </c>
      <c r="C17" s="14">
        <f t="shared" si="1"/>
        <v>3</v>
      </c>
      <c r="D17" s="30" t="s">
        <v>31</v>
      </c>
      <c r="E17" s="28"/>
      <c r="F17" s="28"/>
      <c r="G17" s="28"/>
      <c r="H17" s="28">
        <f t="shared" si="2"/>
        <v>7</v>
      </c>
      <c r="I17" s="28">
        <f t="shared" si="2"/>
        <v>7</v>
      </c>
      <c r="J17" s="30">
        <v>12</v>
      </c>
      <c r="K17" s="25">
        <f t="shared" si="3"/>
        <v>0.4</v>
      </c>
      <c r="L17" s="28" t="s">
        <v>26</v>
      </c>
    </row>
    <row r="18" spans="1:12" x14ac:dyDescent="0.25">
      <c r="A18" s="8" t="str">
        <f t="shared" si="0"/>
        <v>физика</v>
      </c>
      <c r="B18" s="8">
        <v>12</v>
      </c>
      <c r="C18" s="14">
        <f t="shared" si="1"/>
        <v>4</v>
      </c>
      <c r="D18" s="30" t="s">
        <v>32</v>
      </c>
      <c r="E18" s="28"/>
      <c r="F18" s="28"/>
      <c r="G18" s="28"/>
      <c r="H18" s="28">
        <f t="shared" si="2"/>
        <v>7</v>
      </c>
      <c r="I18" s="28">
        <f t="shared" si="2"/>
        <v>7</v>
      </c>
      <c r="J18" s="30">
        <v>12</v>
      </c>
      <c r="K18" s="25">
        <f t="shared" si="3"/>
        <v>0.4</v>
      </c>
      <c r="L18" s="28" t="s">
        <v>26</v>
      </c>
    </row>
    <row r="19" spans="1:12" x14ac:dyDescent="0.25">
      <c r="A19" s="8" t="str">
        <f t="shared" si="0"/>
        <v>физика</v>
      </c>
      <c r="B19" s="8">
        <v>12</v>
      </c>
      <c r="C19" s="14">
        <f t="shared" si="1"/>
        <v>5</v>
      </c>
      <c r="D19" s="30" t="s">
        <v>33</v>
      </c>
      <c r="E19" s="28"/>
      <c r="F19" s="28"/>
      <c r="G19" s="28"/>
      <c r="H19" s="28">
        <f t="shared" si="2"/>
        <v>7</v>
      </c>
      <c r="I19" s="28">
        <f t="shared" si="2"/>
        <v>7</v>
      </c>
      <c r="J19" s="30">
        <v>10</v>
      </c>
      <c r="K19" s="25">
        <f t="shared" si="3"/>
        <v>0.33333333333333331</v>
      </c>
      <c r="L19" s="28" t="s">
        <v>26</v>
      </c>
    </row>
    <row r="20" spans="1:12" x14ac:dyDescent="0.25">
      <c r="A20" s="8" t="str">
        <f t="shared" si="0"/>
        <v>физика</v>
      </c>
      <c r="B20" s="8">
        <v>12</v>
      </c>
      <c r="C20" s="14">
        <f t="shared" si="1"/>
        <v>6</v>
      </c>
      <c r="D20" s="30" t="s">
        <v>34</v>
      </c>
      <c r="E20" s="28"/>
      <c r="F20" s="28"/>
      <c r="G20" s="28"/>
      <c r="H20" s="28">
        <f t="shared" si="2"/>
        <v>7</v>
      </c>
      <c r="I20" s="28">
        <f t="shared" si="2"/>
        <v>7</v>
      </c>
      <c r="J20" s="30">
        <v>6</v>
      </c>
      <c r="K20" s="25">
        <f t="shared" si="3"/>
        <v>0.2</v>
      </c>
      <c r="L20" s="28" t="s">
        <v>26</v>
      </c>
    </row>
    <row r="21" spans="1:12" x14ac:dyDescent="0.25">
      <c r="A21" s="8" t="str">
        <f t="shared" si="0"/>
        <v>физика</v>
      </c>
      <c r="B21" s="8">
        <v>12</v>
      </c>
      <c r="C21" s="14">
        <f t="shared" si="1"/>
        <v>7</v>
      </c>
      <c r="D21" s="30" t="s">
        <v>35</v>
      </c>
      <c r="E21" s="28"/>
      <c r="F21" s="28"/>
      <c r="G21" s="28"/>
      <c r="H21" s="28">
        <f t="shared" si="2"/>
        <v>7</v>
      </c>
      <c r="I21" s="28">
        <f t="shared" si="2"/>
        <v>7</v>
      </c>
      <c r="J21" s="30">
        <v>6</v>
      </c>
      <c r="K21" s="25">
        <f t="shared" si="3"/>
        <v>0.2</v>
      </c>
      <c r="L21" s="28" t="s">
        <v>26</v>
      </c>
    </row>
    <row r="22" spans="1:12" x14ac:dyDescent="0.25">
      <c r="A22" s="8" t="str">
        <f t="shared" si="0"/>
        <v>физика</v>
      </c>
      <c r="B22" s="8">
        <v>12</v>
      </c>
      <c r="C22" s="14">
        <f t="shared" si="1"/>
        <v>8</v>
      </c>
      <c r="D22" s="30" t="s">
        <v>36</v>
      </c>
      <c r="E22" s="28"/>
      <c r="F22" s="28"/>
      <c r="G22" s="28"/>
      <c r="H22" s="28">
        <f t="shared" si="2"/>
        <v>7</v>
      </c>
      <c r="I22" s="28">
        <f t="shared" si="2"/>
        <v>7</v>
      </c>
      <c r="J22" s="30">
        <v>6</v>
      </c>
      <c r="K22" s="25">
        <f t="shared" si="3"/>
        <v>0.2</v>
      </c>
      <c r="L22" s="28" t="s">
        <v>26</v>
      </c>
    </row>
    <row r="23" spans="1:12" x14ac:dyDescent="0.25">
      <c r="A23" s="8" t="str">
        <f t="shared" si="0"/>
        <v>физика</v>
      </c>
      <c r="B23" s="8">
        <v>12</v>
      </c>
      <c r="C23" s="14">
        <f t="shared" si="1"/>
        <v>9</v>
      </c>
      <c r="D23" s="30" t="s">
        <v>37</v>
      </c>
      <c r="E23" s="28"/>
      <c r="F23" s="28"/>
      <c r="G23" s="28"/>
      <c r="H23" s="28">
        <f t="shared" si="2"/>
        <v>7</v>
      </c>
      <c r="I23" s="28">
        <f t="shared" si="2"/>
        <v>7</v>
      </c>
      <c r="J23" s="30">
        <v>4</v>
      </c>
      <c r="K23" s="25">
        <f t="shared" si="3"/>
        <v>0.13333333333333333</v>
      </c>
      <c r="L23" s="28" t="s">
        <v>26</v>
      </c>
    </row>
    <row r="24" spans="1:12" x14ac:dyDescent="0.25">
      <c r="A24" s="8" t="str">
        <f t="shared" si="0"/>
        <v>физика</v>
      </c>
      <c r="B24" s="8">
        <v>12</v>
      </c>
      <c r="C24" s="14">
        <f t="shared" si="1"/>
        <v>10</v>
      </c>
      <c r="D24" s="30" t="s">
        <v>38</v>
      </c>
      <c r="E24" s="28"/>
      <c r="F24" s="28"/>
      <c r="G24" s="28"/>
      <c r="H24" s="28">
        <f t="shared" si="2"/>
        <v>7</v>
      </c>
      <c r="I24" s="28">
        <f t="shared" si="2"/>
        <v>7</v>
      </c>
      <c r="J24" s="30">
        <v>4</v>
      </c>
      <c r="K24" s="25">
        <f t="shared" si="3"/>
        <v>0.13333333333333333</v>
      </c>
      <c r="L24" s="28" t="s">
        <v>26</v>
      </c>
    </row>
    <row r="25" spans="1:12" x14ac:dyDescent="0.25">
      <c r="A25" s="8" t="str">
        <f t="shared" si="0"/>
        <v>физика</v>
      </c>
      <c r="B25" s="8">
        <v>12</v>
      </c>
      <c r="C25" s="14">
        <f t="shared" si="1"/>
        <v>11</v>
      </c>
      <c r="D25" s="30" t="s">
        <v>39</v>
      </c>
      <c r="E25" s="28"/>
      <c r="F25" s="28"/>
      <c r="G25" s="28"/>
      <c r="H25" s="28">
        <f t="shared" si="2"/>
        <v>7</v>
      </c>
      <c r="I25" s="28">
        <f t="shared" si="2"/>
        <v>7</v>
      </c>
      <c r="J25" s="30">
        <v>4</v>
      </c>
      <c r="K25" s="25">
        <f t="shared" si="3"/>
        <v>0.13333333333333333</v>
      </c>
      <c r="L25" s="28" t="s">
        <v>26</v>
      </c>
    </row>
    <row r="26" spans="1:12" x14ac:dyDescent="0.25">
      <c r="A26" s="8" t="str">
        <f t="shared" si="0"/>
        <v>физика</v>
      </c>
      <c r="B26" s="8">
        <v>12</v>
      </c>
      <c r="C26" s="14">
        <f t="shared" si="1"/>
        <v>12</v>
      </c>
      <c r="D26" s="30" t="s">
        <v>40</v>
      </c>
      <c r="E26" s="28"/>
      <c r="F26" s="28"/>
      <c r="G26" s="28"/>
      <c r="H26" s="28">
        <f t="shared" si="2"/>
        <v>7</v>
      </c>
      <c r="I26" s="28">
        <f t="shared" si="2"/>
        <v>7</v>
      </c>
      <c r="J26" s="30">
        <v>2</v>
      </c>
      <c r="K26" s="25">
        <f t="shared" si="3"/>
        <v>6.6666666666666666E-2</v>
      </c>
      <c r="L26" s="28" t="s">
        <v>26</v>
      </c>
    </row>
    <row r="27" spans="1:12" x14ac:dyDescent="0.25">
      <c r="A27" s="8" t="str">
        <f t="shared" si="0"/>
        <v>физика</v>
      </c>
      <c r="B27" s="8">
        <v>12</v>
      </c>
      <c r="C27" s="14">
        <f t="shared" si="1"/>
        <v>13</v>
      </c>
      <c r="D27" s="30" t="s">
        <v>41</v>
      </c>
      <c r="E27" s="28"/>
      <c r="F27" s="28"/>
      <c r="G27" s="28"/>
      <c r="H27" s="28">
        <f t="shared" si="2"/>
        <v>7</v>
      </c>
      <c r="I27" s="28">
        <f t="shared" si="2"/>
        <v>7</v>
      </c>
      <c r="J27" s="30">
        <v>2</v>
      </c>
      <c r="K27" s="25">
        <f t="shared" si="3"/>
        <v>6.6666666666666666E-2</v>
      </c>
      <c r="L27" s="28" t="s">
        <v>26</v>
      </c>
    </row>
    <row r="28" spans="1:12" x14ac:dyDescent="0.25">
      <c r="A28" s="8" t="str">
        <f t="shared" si="0"/>
        <v>физика</v>
      </c>
      <c r="B28" s="8">
        <v>12</v>
      </c>
      <c r="C28" s="14">
        <f t="shared" si="1"/>
        <v>14</v>
      </c>
      <c r="D28" s="30" t="s">
        <v>42</v>
      </c>
      <c r="E28" s="28"/>
      <c r="F28" s="28"/>
      <c r="G28" s="28"/>
      <c r="H28" s="28">
        <f t="shared" si="2"/>
        <v>7</v>
      </c>
      <c r="I28" s="28">
        <f t="shared" si="2"/>
        <v>7</v>
      </c>
      <c r="J28" s="30">
        <v>2</v>
      </c>
      <c r="K28" s="25">
        <f t="shared" si="3"/>
        <v>6.6666666666666666E-2</v>
      </c>
      <c r="L28" s="28" t="s">
        <v>26</v>
      </c>
    </row>
    <row r="29" spans="1:12" x14ac:dyDescent="0.25">
      <c r="A29" s="8" t="str">
        <f t="shared" si="0"/>
        <v>физика</v>
      </c>
      <c r="B29" s="8">
        <v>12</v>
      </c>
      <c r="C29" s="14">
        <f t="shared" si="1"/>
        <v>15</v>
      </c>
      <c r="D29" s="30" t="s">
        <v>43</v>
      </c>
      <c r="E29" s="28"/>
      <c r="F29" s="28"/>
      <c r="G29" s="28"/>
      <c r="H29" s="28">
        <f t="shared" si="2"/>
        <v>7</v>
      </c>
      <c r="I29" s="28">
        <f t="shared" si="2"/>
        <v>7</v>
      </c>
      <c r="J29" s="30">
        <v>2</v>
      </c>
      <c r="K29" s="25">
        <f t="shared" si="3"/>
        <v>6.6666666666666666E-2</v>
      </c>
      <c r="L29" s="28" t="s">
        <v>26</v>
      </c>
    </row>
    <row r="30" spans="1:12" x14ac:dyDescent="0.25">
      <c r="A30" s="8" t="str">
        <f t="shared" si="0"/>
        <v>физика</v>
      </c>
      <c r="B30" s="8">
        <v>12</v>
      </c>
      <c r="C30" s="14">
        <f t="shared" si="1"/>
        <v>16</v>
      </c>
      <c r="D30" s="30" t="s">
        <v>44</v>
      </c>
      <c r="E30" s="28"/>
      <c r="F30" s="28"/>
      <c r="G30" s="28"/>
      <c r="H30" s="28">
        <f t="shared" si="2"/>
        <v>7</v>
      </c>
      <c r="I30" s="28">
        <f t="shared" si="2"/>
        <v>7</v>
      </c>
      <c r="J30" s="30">
        <v>0</v>
      </c>
      <c r="K30" s="25">
        <f t="shared" si="3"/>
        <v>0</v>
      </c>
      <c r="L30" s="28" t="s">
        <v>26</v>
      </c>
    </row>
    <row r="31" spans="1:12" x14ac:dyDescent="0.25">
      <c r="A31" s="8" t="str">
        <f t="shared" si="0"/>
        <v>физика</v>
      </c>
      <c r="B31" s="8">
        <v>12</v>
      </c>
      <c r="C31" s="14">
        <f t="shared" si="1"/>
        <v>17</v>
      </c>
      <c r="D31" s="30" t="s">
        <v>45</v>
      </c>
      <c r="E31" s="28"/>
      <c r="F31" s="28"/>
      <c r="G31" s="28"/>
      <c r="H31" s="28">
        <f t="shared" si="2"/>
        <v>7</v>
      </c>
      <c r="I31" s="28">
        <f t="shared" si="2"/>
        <v>7</v>
      </c>
      <c r="J31" s="30">
        <v>0</v>
      </c>
      <c r="K31" s="25">
        <f t="shared" si="3"/>
        <v>0</v>
      </c>
      <c r="L31" s="28" t="s">
        <v>26</v>
      </c>
    </row>
    <row r="32" spans="1:12" x14ac:dyDescent="0.25">
      <c r="A32" s="8" t="str">
        <f t="shared" si="0"/>
        <v>физика</v>
      </c>
      <c r="B32" s="8">
        <v>12</v>
      </c>
      <c r="C32" s="14">
        <f t="shared" si="1"/>
        <v>18</v>
      </c>
      <c r="D32" s="30" t="s">
        <v>46</v>
      </c>
      <c r="E32" s="28"/>
      <c r="F32" s="28"/>
      <c r="G32" s="28"/>
      <c r="H32" s="28">
        <f t="shared" si="2"/>
        <v>7</v>
      </c>
      <c r="I32" s="28">
        <f t="shared" si="2"/>
        <v>7</v>
      </c>
      <c r="J32" s="30">
        <v>0</v>
      </c>
      <c r="K32" s="25">
        <f t="shared" si="3"/>
        <v>0</v>
      </c>
      <c r="L32" s="28" t="s">
        <v>26</v>
      </c>
    </row>
    <row r="33" spans="1:12" x14ac:dyDescent="0.25">
      <c r="A33" s="8" t="str">
        <f t="shared" si="0"/>
        <v>физика</v>
      </c>
      <c r="B33" s="8">
        <v>12</v>
      </c>
      <c r="C33" s="14">
        <f t="shared" si="1"/>
        <v>19</v>
      </c>
      <c r="D33" s="30" t="s">
        <v>47</v>
      </c>
      <c r="E33" s="28"/>
      <c r="F33" s="28"/>
      <c r="G33" s="28"/>
      <c r="H33" s="28">
        <f t="shared" si="2"/>
        <v>7</v>
      </c>
      <c r="I33" s="28">
        <f t="shared" si="2"/>
        <v>7</v>
      </c>
      <c r="J33" s="30">
        <v>0</v>
      </c>
      <c r="K33" s="25">
        <f t="shared" si="3"/>
        <v>0</v>
      </c>
      <c r="L33" s="28" t="s">
        <v>26</v>
      </c>
    </row>
    <row r="34" spans="1:12" x14ac:dyDescent="0.25">
      <c r="A34" s="8" t="str">
        <f t="shared" si="0"/>
        <v>физика</v>
      </c>
      <c r="B34" s="8">
        <v>12</v>
      </c>
      <c r="C34" s="14">
        <f t="shared" si="1"/>
        <v>20</v>
      </c>
      <c r="D34" s="30" t="s">
        <v>48</v>
      </c>
      <c r="E34" s="28"/>
      <c r="F34" s="28"/>
      <c r="G34" s="28"/>
      <c r="H34" s="28">
        <f t="shared" si="2"/>
        <v>7</v>
      </c>
      <c r="I34" s="28">
        <f t="shared" si="2"/>
        <v>7</v>
      </c>
      <c r="J34" s="30">
        <v>0</v>
      </c>
      <c r="K34" s="25">
        <f t="shared" si="3"/>
        <v>0</v>
      </c>
      <c r="L34" s="28" t="s">
        <v>26</v>
      </c>
    </row>
    <row r="35" spans="1:12" ht="15" customHeight="1" x14ac:dyDescent="0.25">
      <c r="A35" s="8" t="str">
        <f t="shared" si="0"/>
        <v>физика</v>
      </c>
      <c r="B35" s="8">
        <v>12</v>
      </c>
      <c r="C35" s="14">
        <f t="shared" si="1"/>
        <v>21</v>
      </c>
      <c r="D35" s="30" t="s">
        <v>49</v>
      </c>
      <c r="E35" s="28"/>
      <c r="F35" s="28"/>
      <c r="G35" s="28"/>
      <c r="H35" s="28">
        <f t="shared" si="2"/>
        <v>7</v>
      </c>
      <c r="I35" s="28">
        <f t="shared" si="2"/>
        <v>7</v>
      </c>
      <c r="J35" s="30">
        <v>0</v>
      </c>
      <c r="K35" s="25">
        <f t="shared" si="3"/>
        <v>0</v>
      </c>
      <c r="L35" s="28" t="s">
        <v>26</v>
      </c>
    </row>
    <row r="36" spans="1:12" x14ac:dyDescent="0.25">
      <c r="A36" s="8" t="str">
        <f t="shared" si="0"/>
        <v>физика</v>
      </c>
      <c r="B36" s="8">
        <v>12</v>
      </c>
      <c r="C36" s="14">
        <f t="shared" si="1"/>
        <v>22</v>
      </c>
      <c r="D36" s="30" t="s">
        <v>50</v>
      </c>
      <c r="E36" s="28"/>
      <c r="F36" s="28"/>
      <c r="G36" s="28"/>
      <c r="H36" s="28">
        <f t="shared" si="2"/>
        <v>7</v>
      </c>
      <c r="I36" s="28">
        <f t="shared" si="2"/>
        <v>7</v>
      </c>
      <c r="J36" s="30">
        <v>0</v>
      </c>
      <c r="K36" s="25">
        <f t="shared" si="3"/>
        <v>0</v>
      </c>
      <c r="L36" s="28" t="s">
        <v>26</v>
      </c>
    </row>
    <row r="37" spans="1:12" x14ac:dyDescent="0.25">
      <c r="A37" s="8" t="str">
        <f t="shared" si="0"/>
        <v>физика</v>
      </c>
      <c r="B37" s="8">
        <v>12</v>
      </c>
      <c r="C37" s="14">
        <f t="shared" si="1"/>
        <v>23</v>
      </c>
      <c r="D37" s="30" t="s">
        <v>51</v>
      </c>
      <c r="E37" s="28"/>
      <c r="F37" s="28"/>
      <c r="G37" s="28"/>
      <c r="H37" s="28">
        <f t="shared" si="2"/>
        <v>7</v>
      </c>
      <c r="I37" s="28">
        <f t="shared" si="2"/>
        <v>7</v>
      </c>
      <c r="J37" s="30">
        <v>0</v>
      </c>
      <c r="K37" s="25">
        <f t="shared" si="3"/>
        <v>0</v>
      </c>
      <c r="L37" s="28" t="s">
        <v>26</v>
      </c>
    </row>
    <row r="41" spans="1:12" ht="15.75" x14ac:dyDescent="0.25">
      <c r="D41" s="2"/>
      <c r="E41" s="2"/>
      <c r="F41" s="15"/>
      <c r="G41" s="15"/>
      <c r="H41" s="15"/>
      <c r="I41" s="7"/>
      <c r="J41" s="5"/>
      <c r="K41" s="5"/>
      <c r="L41" s="10"/>
    </row>
    <row r="42" spans="1:12" ht="15.75" x14ac:dyDescent="0.25">
      <c r="D42" s="9" t="s">
        <v>10</v>
      </c>
      <c r="F42" s="6"/>
      <c r="G42" s="12"/>
      <c r="H42" s="12"/>
      <c r="I42" s="13"/>
      <c r="J42" s="12"/>
      <c r="K42" s="24"/>
      <c r="L42" s="11"/>
    </row>
    <row r="43" spans="1:12" x14ac:dyDescent="0.25">
      <c r="D43" s="5"/>
      <c r="E43" s="5"/>
      <c r="F43" s="23" t="s">
        <v>12</v>
      </c>
      <c r="G43" s="32" t="s">
        <v>9</v>
      </c>
      <c r="H43" s="32"/>
      <c r="I43" s="32"/>
      <c r="J43" s="32"/>
      <c r="K43" s="17"/>
      <c r="L43" s="5"/>
    </row>
    <row r="44" spans="1:12" ht="15.75" x14ac:dyDescent="0.25">
      <c r="D44" s="9" t="s">
        <v>11</v>
      </c>
      <c r="F44" s="6"/>
      <c r="G44" s="12"/>
      <c r="H44" s="12"/>
      <c r="I44" s="13"/>
      <c r="J44" s="12"/>
      <c r="K44" s="24"/>
      <c r="L44" s="11"/>
    </row>
    <row r="45" spans="1:12" x14ac:dyDescent="0.25">
      <c r="F45" s="23" t="s">
        <v>12</v>
      </c>
      <c r="G45" s="32" t="s">
        <v>9</v>
      </c>
      <c r="H45" s="32"/>
      <c r="I45" s="32"/>
      <c r="J45" s="32"/>
      <c r="K45" s="17"/>
    </row>
    <row r="46" spans="1:12" x14ac:dyDescent="0.25">
      <c r="F46" s="17"/>
      <c r="G46" s="17"/>
      <c r="H46" s="17"/>
      <c r="I46" s="17"/>
      <c r="J46" s="17"/>
      <c r="K46" s="17"/>
    </row>
    <row r="72" ht="22.5" customHeight="1" x14ac:dyDescent="0.25"/>
  </sheetData>
  <autoFilter ref="A14:L14"/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3"/>
  <sheetViews>
    <sheetView view="pageBreakPreview" zoomScale="70" zoomScaleNormal="40" zoomScaleSheetLayoutView="70" workbookViewId="0">
      <selection activeCell="E15" sqref="E15:G3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6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8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7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8</v>
      </c>
      <c r="E11" s="37"/>
      <c r="F11" s="38">
        <v>45566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14</v>
      </c>
      <c r="E12" s="37"/>
      <c r="F12" s="39">
        <v>30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38" si="0">$I$5</f>
        <v>физика</v>
      </c>
      <c r="B15" s="8">
        <v>12</v>
      </c>
      <c r="C15" s="14">
        <f t="shared" ref="C15:C38" si="1">ROW(B15)-14</f>
        <v>1</v>
      </c>
      <c r="D15" s="28" t="s">
        <v>52</v>
      </c>
      <c r="E15" s="28"/>
      <c r="F15" s="28"/>
      <c r="G15" s="28"/>
      <c r="H15" s="28">
        <f t="shared" ref="H15:I38" si="2">$I$7</f>
        <v>8</v>
      </c>
      <c r="I15" s="28">
        <f t="shared" si="2"/>
        <v>8</v>
      </c>
      <c r="J15" s="28">
        <v>26</v>
      </c>
      <c r="K15" s="25">
        <f t="shared" ref="K15:K38" si="3">J15/$F$12</f>
        <v>0.8666666666666667</v>
      </c>
      <c r="L15" s="28" t="s">
        <v>24</v>
      </c>
    </row>
    <row r="16" spans="1:26" ht="30" x14ac:dyDescent="0.25">
      <c r="A16" s="8" t="str">
        <f t="shared" si="0"/>
        <v>физика</v>
      </c>
      <c r="B16" s="8">
        <v>12</v>
      </c>
      <c r="C16" s="14">
        <f t="shared" si="1"/>
        <v>2</v>
      </c>
      <c r="D16" s="28" t="s">
        <v>53</v>
      </c>
      <c r="E16" s="28"/>
      <c r="F16" s="28"/>
      <c r="G16" s="28"/>
      <c r="H16" s="28">
        <f t="shared" si="2"/>
        <v>8</v>
      </c>
      <c r="I16" s="28">
        <f t="shared" si="2"/>
        <v>8</v>
      </c>
      <c r="J16" s="28">
        <v>23</v>
      </c>
      <c r="K16" s="25">
        <f t="shared" si="3"/>
        <v>0.76666666666666672</v>
      </c>
      <c r="L16" s="28" t="s">
        <v>25</v>
      </c>
    </row>
    <row r="17" spans="1:12" ht="30" x14ac:dyDescent="0.25">
      <c r="A17" s="8" t="str">
        <f t="shared" si="0"/>
        <v>физика</v>
      </c>
      <c r="B17" s="8">
        <v>12</v>
      </c>
      <c r="C17" s="14">
        <f t="shared" si="1"/>
        <v>3</v>
      </c>
      <c r="D17" s="28" t="s">
        <v>54</v>
      </c>
      <c r="E17" s="28"/>
      <c r="F17" s="28"/>
      <c r="G17" s="28"/>
      <c r="H17" s="28">
        <f t="shared" si="2"/>
        <v>8</v>
      </c>
      <c r="I17" s="28">
        <f t="shared" si="2"/>
        <v>8</v>
      </c>
      <c r="J17" s="28">
        <v>23</v>
      </c>
      <c r="K17" s="25">
        <f t="shared" si="3"/>
        <v>0.76666666666666672</v>
      </c>
      <c r="L17" s="28" t="s">
        <v>25</v>
      </c>
    </row>
    <row r="18" spans="1:12" ht="30" x14ac:dyDescent="0.25">
      <c r="A18" s="8" t="str">
        <f t="shared" si="0"/>
        <v>физика</v>
      </c>
      <c r="B18" s="8">
        <v>12</v>
      </c>
      <c r="C18" s="14">
        <f t="shared" si="1"/>
        <v>4</v>
      </c>
      <c r="D18" s="28" t="s">
        <v>55</v>
      </c>
      <c r="E18" s="28"/>
      <c r="F18" s="28"/>
      <c r="G18" s="28"/>
      <c r="H18" s="28">
        <f t="shared" si="2"/>
        <v>8</v>
      </c>
      <c r="I18" s="28">
        <f t="shared" si="2"/>
        <v>8</v>
      </c>
      <c r="J18" s="28">
        <v>23</v>
      </c>
      <c r="K18" s="25">
        <f t="shared" si="3"/>
        <v>0.76666666666666672</v>
      </c>
      <c r="L18" s="28" t="s">
        <v>25</v>
      </c>
    </row>
    <row r="19" spans="1:12" ht="30" x14ac:dyDescent="0.25">
      <c r="A19" s="8" t="str">
        <f t="shared" si="0"/>
        <v>физика</v>
      </c>
      <c r="B19" s="8">
        <v>12</v>
      </c>
      <c r="C19" s="14">
        <f t="shared" si="1"/>
        <v>5</v>
      </c>
      <c r="D19" s="28" t="s">
        <v>56</v>
      </c>
      <c r="E19" s="28"/>
      <c r="F19" s="28"/>
      <c r="G19" s="28"/>
      <c r="H19" s="28">
        <f t="shared" si="2"/>
        <v>8</v>
      </c>
      <c r="I19" s="28">
        <f t="shared" si="2"/>
        <v>8</v>
      </c>
      <c r="J19" s="28">
        <v>22</v>
      </c>
      <c r="K19" s="25">
        <f t="shared" si="3"/>
        <v>0.73333333333333328</v>
      </c>
      <c r="L19" s="28" t="s">
        <v>25</v>
      </c>
    </row>
    <row r="20" spans="1:12" ht="30" x14ac:dyDescent="0.25">
      <c r="A20" s="8" t="str">
        <f t="shared" si="0"/>
        <v>физика</v>
      </c>
      <c r="B20" s="8">
        <v>12</v>
      </c>
      <c r="C20" s="14">
        <f t="shared" si="1"/>
        <v>6</v>
      </c>
      <c r="D20" s="28" t="s">
        <v>57</v>
      </c>
      <c r="E20" s="28"/>
      <c r="F20" s="28"/>
      <c r="G20" s="28"/>
      <c r="H20" s="28">
        <f t="shared" si="2"/>
        <v>8</v>
      </c>
      <c r="I20" s="28">
        <f t="shared" si="2"/>
        <v>8</v>
      </c>
      <c r="J20" s="28">
        <v>20</v>
      </c>
      <c r="K20" s="25">
        <f t="shared" si="3"/>
        <v>0.66666666666666663</v>
      </c>
      <c r="L20" s="28" t="s">
        <v>25</v>
      </c>
    </row>
    <row r="21" spans="1:12" ht="30" x14ac:dyDescent="0.25">
      <c r="A21" s="8" t="str">
        <f t="shared" si="0"/>
        <v>физика</v>
      </c>
      <c r="B21" s="8">
        <v>12</v>
      </c>
      <c r="C21" s="14">
        <f t="shared" si="1"/>
        <v>7</v>
      </c>
      <c r="D21" s="28" t="s">
        <v>58</v>
      </c>
      <c r="E21" s="28"/>
      <c r="F21" s="28"/>
      <c r="G21" s="28"/>
      <c r="H21" s="28">
        <f t="shared" si="2"/>
        <v>8</v>
      </c>
      <c r="I21" s="28">
        <f t="shared" si="2"/>
        <v>8</v>
      </c>
      <c r="J21" s="28">
        <v>20</v>
      </c>
      <c r="K21" s="25">
        <f t="shared" si="3"/>
        <v>0.66666666666666663</v>
      </c>
      <c r="L21" s="28" t="s">
        <v>25</v>
      </c>
    </row>
    <row r="22" spans="1:12" ht="30" x14ac:dyDescent="0.25">
      <c r="A22" s="8" t="str">
        <f t="shared" si="0"/>
        <v>физика</v>
      </c>
      <c r="B22" s="8">
        <v>12</v>
      </c>
      <c r="C22" s="14">
        <f t="shared" si="1"/>
        <v>8</v>
      </c>
      <c r="D22" s="28" t="s">
        <v>59</v>
      </c>
      <c r="E22" s="28"/>
      <c r="F22" s="28"/>
      <c r="G22" s="28"/>
      <c r="H22" s="28">
        <f t="shared" si="2"/>
        <v>8</v>
      </c>
      <c r="I22" s="28">
        <f t="shared" si="2"/>
        <v>8</v>
      </c>
      <c r="J22" s="28">
        <v>20</v>
      </c>
      <c r="K22" s="25">
        <f t="shared" si="3"/>
        <v>0.66666666666666663</v>
      </c>
      <c r="L22" s="28" t="s">
        <v>25</v>
      </c>
    </row>
    <row r="23" spans="1:12" ht="30" x14ac:dyDescent="0.25">
      <c r="A23" s="8" t="str">
        <f t="shared" si="0"/>
        <v>физика</v>
      </c>
      <c r="B23" s="8">
        <v>12</v>
      </c>
      <c r="C23" s="14">
        <f t="shared" si="1"/>
        <v>9</v>
      </c>
      <c r="D23" s="28" t="s">
        <v>60</v>
      </c>
      <c r="E23" s="28"/>
      <c r="F23" s="28"/>
      <c r="G23" s="28"/>
      <c r="H23" s="28">
        <f t="shared" si="2"/>
        <v>8</v>
      </c>
      <c r="I23" s="28">
        <f t="shared" si="2"/>
        <v>8</v>
      </c>
      <c r="J23" s="28">
        <v>19</v>
      </c>
      <c r="K23" s="25">
        <f t="shared" si="3"/>
        <v>0.6333333333333333</v>
      </c>
      <c r="L23" s="28" t="s">
        <v>26</v>
      </c>
    </row>
    <row r="24" spans="1:12" ht="30" x14ac:dyDescent="0.25">
      <c r="A24" s="8" t="str">
        <f t="shared" si="0"/>
        <v>физика</v>
      </c>
      <c r="B24" s="8">
        <v>12</v>
      </c>
      <c r="C24" s="14">
        <f t="shared" si="1"/>
        <v>10</v>
      </c>
      <c r="D24" s="28" t="s">
        <v>61</v>
      </c>
      <c r="E24" s="28"/>
      <c r="F24" s="28"/>
      <c r="G24" s="28"/>
      <c r="H24" s="28">
        <f t="shared" si="2"/>
        <v>8</v>
      </c>
      <c r="I24" s="28">
        <f t="shared" si="2"/>
        <v>8</v>
      </c>
      <c r="J24" s="28">
        <v>17</v>
      </c>
      <c r="K24" s="25">
        <f t="shared" si="3"/>
        <v>0.56666666666666665</v>
      </c>
      <c r="L24" s="28" t="s">
        <v>26</v>
      </c>
    </row>
    <row r="25" spans="1:12" ht="30" x14ac:dyDescent="0.25">
      <c r="A25" s="8" t="str">
        <f t="shared" si="0"/>
        <v>физика</v>
      </c>
      <c r="B25" s="8">
        <v>12</v>
      </c>
      <c r="C25" s="14">
        <f t="shared" si="1"/>
        <v>11</v>
      </c>
      <c r="D25" s="28" t="s">
        <v>62</v>
      </c>
      <c r="E25" s="28"/>
      <c r="F25" s="28"/>
      <c r="G25" s="28"/>
      <c r="H25" s="28">
        <f t="shared" si="2"/>
        <v>8</v>
      </c>
      <c r="I25" s="28">
        <f t="shared" si="2"/>
        <v>8</v>
      </c>
      <c r="J25" s="28">
        <v>16</v>
      </c>
      <c r="K25" s="25">
        <f t="shared" si="3"/>
        <v>0.53333333333333333</v>
      </c>
      <c r="L25" s="28" t="s">
        <v>26</v>
      </c>
    </row>
    <row r="26" spans="1:12" ht="30" x14ac:dyDescent="0.25">
      <c r="A26" s="8" t="str">
        <f t="shared" si="0"/>
        <v>физика</v>
      </c>
      <c r="B26" s="8">
        <v>12</v>
      </c>
      <c r="C26" s="14">
        <f t="shared" si="1"/>
        <v>12</v>
      </c>
      <c r="D26" s="28" t="s">
        <v>63</v>
      </c>
      <c r="E26" s="28"/>
      <c r="F26" s="28"/>
      <c r="G26" s="28"/>
      <c r="H26" s="28">
        <f t="shared" si="2"/>
        <v>8</v>
      </c>
      <c r="I26" s="28">
        <f t="shared" si="2"/>
        <v>8</v>
      </c>
      <c r="J26" s="28">
        <v>16</v>
      </c>
      <c r="K26" s="25">
        <f t="shared" si="3"/>
        <v>0.53333333333333333</v>
      </c>
      <c r="L26" s="28" t="s">
        <v>26</v>
      </c>
    </row>
    <row r="27" spans="1:12" ht="30" x14ac:dyDescent="0.25">
      <c r="A27" s="8" t="str">
        <f t="shared" si="0"/>
        <v>физика</v>
      </c>
      <c r="B27" s="8">
        <v>12</v>
      </c>
      <c r="C27" s="14">
        <f t="shared" si="1"/>
        <v>13</v>
      </c>
      <c r="D27" s="28" t="s">
        <v>64</v>
      </c>
      <c r="E27" s="28"/>
      <c r="F27" s="28"/>
      <c r="G27" s="28"/>
      <c r="H27" s="28">
        <f t="shared" si="2"/>
        <v>8</v>
      </c>
      <c r="I27" s="28">
        <f t="shared" si="2"/>
        <v>8</v>
      </c>
      <c r="J27" s="28">
        <v>13</v>
      </c>
      <c r="K27" s="25">
        <f t="shared" si="3"/>
        <v>0.43333333333333335</v>
      </c>
      <c r="L27" s="28" t="s">
        <v>26</v>
      </c>
    </row>
    <row r="28" spans="1:12" ht="30" x14ac:dyDescent="0.25">
      <c r="A28" s="8" t="str">
        <f t="shared" si="0"/>
        <v>физика</v>
      </c>
      <c r="B28" s="8">
        <v>12</v>
      </c>
      <c r="C28" s="14">
        <f t="shared" si="1"/>
        <v>14</v>
      </c>
      <c r="D28" s="28" t="s">
        <v>65</v>
      </c>
      <c r="E28" s="28"/>
      <c r="F28" s="28"/>
      <c r="G28" s="28"/>
      <c r="H28" s="28">
        <f t="shared" si="2"/>
        <v>8</v>
      </c>
      <c r="I28" s="28">
        <f t="shared" si="2"/>
        <v>8</v>
      </c>
      <c r="J28" s="28">
        <v>13</v>
      </c>
      <c r="K28" s="25">
        <f t="shared" si="3"/>
        <v>0.43333333333333335</v>
      </c>
      <c r="L28" s="28" t="s">
        <v>26</v>
      </c>
    </row>
    <row r="29" spans="1:12" ht="30" x14ac:dyDescent="0.25">
      <c r="A29" s="8" t="str">
        <f t="shared" si="0"/>
        <v>физика</v>
      </c>
      <c r="B29" s="8">
        <v>12</v>
      </c>
      <c r="C29" s="14">
        <f t="shared" si="1"/>
        <v>15</v>
      </c>
      <c r="D29" s="28" t="s">
        <v>66</v>
      </c>
      <c r="E29" s="28"/>
      <c r="F29" s="28"/>
      <c r="G29" s="28"/>
      <c r="H29" s="28">
        <f t="shared" si="2"/>
        <v>8</v>
      </c>
      <c r="I29" s="28">
        <f t="shared" si="2"/>
        <v>8</v>
      </c>
      <c r="J29" s="28">
        <v>12</v>
      </c>
      <c r="K29" s="25">
        <f t="shared" si="3"/>
        <v>0.4</v>
      </c>
      <c r="L29" s="28" t="s">
        <v>26</v>
      </c>
    </row>
    <row r="30" spans="1:12" ht="30" x14ac:dyDescent="0.25">
      <c r="A30" s="8" t="str">
        <f t="shared" si="0"/>
        <v>физика</v>
      </c>
      <c r="B30" s="8">
        <v>12</v>
      </c>
      <c r="C30" s="14">
        <f t="shared" si="1"/>
        <v>16</v>
      </c>
      <c r="D30" s="28" t="s">
        <v>67</v>
      </c>
      <c r="E30" s="28"/>
      <c r="F30" s="28"/>
      <c r="G30" s="28"/>
      <c r="H30" s="28">
        <f t="shared" si="2"/>
        <v>8</v>
      </c>
      <c r="I30" s="28">
        <f t="shared" si="2"/>
        <v>8</v>
      </c>
      <c r="J30" s="28">
        <v>12</v>
      </c>
      <c r="K30" s="25">
        <f t="shared" si="3"/>
        <v>0.4</v>
      </c>
      <c r="L30" s="28" t="s">
        <v>26</v>
      </c>
    </row>
    <row r="31" spans="1:12" ht="30" x14ac:dyDescent="0.25">
      <c r="A31" s="8" t="str">
        <f t="shared" si="0"/>
        <v>физика</v>
      </c>
      <c r="B31" s="8">
        <v>12</v>
      </c>
      <c r="C31" s="14">
        <f t="shared" si="1"/>
        <v>17</v>
      </c>
      <c r="D31" s="28" t="s">
        <v>68</v>
      </c>
      <c r="E31" s="28"/>
      <c r="F31" s="28"/>
      <c r="G31" s="28"/>
      <c r="H31" s="28">
        <f t="shared" si="2"/>
        <v>8</v>
      </c>
      <c r="I31" s="28">
        <f t="shared" si="2"/>
        <v>8</v>
      </c>
      <c r="J31" s="28">
        <v>10</v>
      </c>
      <c r="K31" s="25">
        <f t="shared" si="3"/>
        <v>0.33333333333333331</v>
      </c>
      <c r="L31" s="28" t="s">
        <v>26</v>
      </c>
    </row>
    <row r="32" spans="1:12" ht="30" x14ac:dyDescent="0.25">
      <c r="A32" s="8" t="str">
        <f t="shared" si="0"/>
        <v>физика</v>
      </c>
      <c r="B32" s="8">
        <v>12</v>
      </c>
      <c r="C32" s="14">
        <f t="shared" si="1"/>
        <v>18</v>
      </c>
      <c r="D32" s="28" t="s">
        <v>69</v>
      </c>
      <c r="E32" s="28"/>
      <c r="F32" s="28"/>
      <c r="G32" s="28"/>
      <c r="H32" s="28">
        <f t="shared" si="2"/>
        <v>8</v>
      </c>
      <c r="I32" s="28">
        <f t="shared" si="2"/>
        <v>8</v>
      </c>
      <c r="J32" s="28">
        <v>7</v>
      </c>
      <c r="K32" s="25">
        <f t="shared" si="3"/>
        <v>0.23333333333333334</v>
      </c>
      <c r="L32" s="28" t="s">
        <v>26</v>
      </c>
    </row>
    <row r="33" spans="1:12" ht="30" x14ac:dyDescent="0.25">
      <c r="A33" s="8" t="str">
        <f t="shared" si="0"/>
        <v>физика</v>
      </c>
      <c r="B33" s="8">
        <v>12</v>
      </c>
      <c r="C33" s="14">
        <f t="shared" si="1"/>
        <v>19</v>
      </c>
      <c r="D33" s="28" t="s">
        <v>70</v>
      </c>
      <c r="E33" s="28"/>
      <c r="F33" s="28"/>
      <c r="G33" s="28"/>
      <c r="H33" s="28">
        <f t="shared" si="2"/>
        <v>8</v>
      </c>
      <c r="I33" s="28">
        <f t="shared" si="2"/>
        <v>8</v>
      </c>
      <c r="J33" s="28">
        <v>6</v>
      </c>
      <c r="K33" s="25">
        <f t="shared" si="3"/>
        <v>0.2</v>
      </c>
      <c r="L33" s="28" t="s">
        <v>26</v>
      </c>
    </row>
    <row r="34" spans="1:12" ht="30" x14ac:dyDescent="0.25">
      <c r="A34" s="8" t="str">
        <f t="shared" si="0"/>
        <v>физика</v>
      </c>
      <c r="B34" s="8">
        <v>12</v>
      </c>
      <c r="C34" s="14">
        <f t="shared" si="1"/>
        <v>20</v>
      </c>
      <c r="D34" s="28" t="s">
        <v>71</v>
      </c>
      <c r="E34" s="28"/>
      <c r="F34" s="28"/>
      <c r="G34" s="28"/>
      <c r="H34" s="28">
        <f t="shared" si="2"/>
        <v>8</v>
      </c>
      <c r="I34" s="28">
        <f t="shared" si="2"/>
        <v>8</v>
      </c>
      <c r="J34" s="28">
        <v>6</v>
      </c>
      <c r="K34" s="25">
        <f t="shared" si="3"/>
        <v>0.2</v>
      </c>
      <c r="L34" s="28" t="s">
        <v>26</v>
      </c>
    </row>
    <row r="35" spans="1:12" ht="30" x14ac:dyDescent="0.25">
      <c r="A35" s="8" t="str">
        <f t="shared" si="0"/>
        <v>физика</v>
      </c>
      <c r="B35" s="8">
        <v>12</v>
      </c>
      <c r="C35" s="14">
        <f t="shared" si="1"/>
        <v>21</v>
      </c>
      <c r="D35" s="28" t="s">
        <v>72</v>
      </c>
      <c r="E35" s="28"/>
      <c r="F35" s="28"/>
      <c r="G35" s="28"/>
      <c r="H35" s="28">
        <f t="shared" si="2"/>
        <v>8</v>
      </c>
      <c r="I35" s="28">
        <f t="shared" si="2"/>
        <v>8</v>
      </c>
      <c r="J35" s="28">
        <v>3</v>
      </c>
      <c r="K35" s="25">
        <f t="shared" si="3"/>
        <v>0.1</v>
      </c>
      <c r="L35" s="28" t="s">
        <v>26</v>
      </c>
    </row>
    <row r="36" spans="1:12" ht="30" x14ac:dyDescent="0.25">
      <c r="A36" s="8" t="str">
        <f t="shared" si="0"/>
        <v>физика</v>
      </c>
      <c r="B36" s="8">
        <v>12</v>
      </c>
      <c r="C36" s="14">
        <f t="shared" si="1"/>
        <v>22</v>
      </c>
      <c r="D36" s="28" t="s">
        <v>73</v>
      </c>
      <c r="E36" s="28"/>
      <c r="F36" s="28"/>
      <c r="G36" s="28"/>
      <c r="H36" s="28">
        <f t="shared" si="2"/>
        <v>8</v>
      </c>
      <c r="I36" s="28">
        <f t="shared" si="2"/>
        <v>8</v>
      </c>
      <c r="J36" s="28">
        <v>3</v>
      </c>
      <c r="K36" s="25">
        <f t="shared" si="3"/>
        <v>0.1</v>
      </c>
      <c r="L36" s="28" t="s">
        <v>26</v>
      </c>
    </row>
    <row r="37" spans="1:12" ht="30" x14ac:dyDescent="0.25">
      <c r="A37" s="8" t="str">
        <f t="shared" si="0"/>
        <v>физика</v>
      </c>
      <c r="B37" s="8">
        <v>12</v>
      </c>
      <c r="C37" s="14">
        <f t="shared" si="1"/>
        <v>23</v>
      </c>
      <c r="D37" s="28" t="s">
        <v>74</v>
      </c>
      <c r="E37" s="28"/>
      <c r="F37" s="28"/>
      <c r="G37" s="28"/>
      <c r="H37" s="28">
        <f t="shared" si="2"/>
        <v>8</v>
      </c>
      <c r="I37" s="28">
        <f t="shared" si="2"/>
        <v>8</v>
      </c>
      <c r="J37" s="28">
        <v>0</v>
      </c>
      <c r="K37" s="25">
        <f t="shared" si="3"/>
        <v>0</v>
      </c>
      <c r="L37" s="28" t="s">
        <v>26</v>
      </c>
    </row>
    <row r="38" spans="1:12" ht="30" x14ac:dyDescent="0.25">
      <c r="A38" s="8" t="str">
        <f t="shared" si="0"/>
        <v>физика</v>
      </c>
      <c r="B38" s="8">
        <v>12</v>
      </c>
      <c r="C38" s="14">
        <f t="shared" si="1"/>
        <v>24</v>
      </c>
      <c r="D38" s="28" t="s">
        <v>75</v>
      </c>
      <c r="E38" s="28"/>
      <c r="F38" s="28"/>
      <c r="G38" s="28"/>
      <c r="H38" s="28">
        <f t="shared" si="2"/>
        <v>8</v>
      </c>
      <c r="I38" s="28">
        <f t="shared" si="2"/>
        <v>8</v>
      </c>
      <c r="J38" s="28">
        <v>0</v>
      </c>
      <c r="K38" s="25">
        <f t="shared" si="3"/>
        <v>0</v>
      </c>
      <c r="L38" s="28" t="s">
        <v>26</v>
      </c>
    </row>
    <row r="42" spans="1:12" ht="15.75" x14ac:dyDescent="0.25">
      <c r="D42" s="2"/>
      <c r="E42" s="2"/>
      <c r="F42" s="15"/>
      <c r="G42" s="15"/>
      <c r="H42" s="15"/>
      <c r="I42" s="7"/>
      <c r="J42" s="5"/>
      <c r="K42" s="5"/>
      <c r="L42" s="10"/>
    </row>
    <row r="43" spans="1:12" ht="15.75" x14ac:dyDescent="0.25">
      <c r="D43" s="9" t="s">
        <v>10</v>
      </c>
      <c r="F43" s="6"/>
      <c r="G43" s="12"/>
      <c r="H43" s="12"/>
      <c r="I43" s="13"/>
      <c r="J43" s="12"/>
      <c r="K43" s="24"/>
      <c r="L43" s="11"/>
    </row>
    <row r="44" spans="1:12" x14ac:dyDescent="0.25">
      <c r="D44" s="5"/>
      <c r="E44" s="5"/>
      <c r="F44" s="23" t="s">
        <v>12</v>
      </c>
      <c r="G44" s="32" t="s">
        <v>9</v>
      </c>
      <c r="H44" s="32"/>
      <c r="I44" s="32"/>
      <c r="J44" s="32"/>
      <c r="K44" s="17"/>
      <c r="L44" s="5"/>
    </row>
    <row r="45" spans="1:12" ht="15.75" x14ac:dyDescent="0.25">
      <c r="D45" s="9" t="s">
        <v>11</v>
      </c>
      <c r="F45" s="6"/>
      <c r="G45" s="12"/>
      <c r="H45" s="12"/>
      <c r="I45" s="13"/>
      <c r="J45" s="12"/>
      <c r="K45" s="24"/>
      <c r="L45" s="11"/>
    </row>
    <row r="46" spans="1:12" x14ac:dyDescent="0.25">
      <c r="F46" s="23" t="s">
        <v>12</v>
      </c>
      <c r="G46" s="32" t="s">
        <v>9</v>
      </c>
      <c r="H46" s="32"/>
      <c r="I46" s="32"/>
      <c r="J46" s="32"/>
      <c r="K46" s="17"/>
    </row>
    <row r="47" spans="1:12" x14ac:dyDescent="0.25">
      <c r="F47" s="17"/>
      <c r="G47" s="17"/>
      <c r="H47" s="17"/>
      <c r="I47" s="17"/>
      <c r="J47" s="17"/>
      <c r="K47" s="17"/>
    </row>
    <row r="73" ht="22.5" customHeight="1" x14ac:dyDescent="0.25"/>
  </sheetData>
  <autoFilter ref="A14:L14"/>
  <mergeCells count="12">
    <mergeCell ref="G46:J4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4:J4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6"/>
  <sheetViews>
    <sheetView view="pageBreakPreview" zoomScale="70" zoomScaleNormal="40" zoomScaleSheetLayoutView="70" workbookViewId="0">
      <selection activeCell="E15" sqref="E15:G4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6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9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7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8</v>
      </c>
      <c r="E11" s="37"/>
      <c r="F11" s="38">
        <v>45566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14</v>
      </c>
      <c r="E12" s="37"/>
      <c r="F12" s="39">
        <v>30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41" si="0">$I$5</f>
        <v>физика</v>
      </c>
      <c r="B15" s="8">
        <v>12</v>
      </c>
      <c r="C15" s="14">
        <f t="shared" ref="C15:C41" si="1">ROW(B15)-14</f>
        <v>1</v>
      </c>
      <c r="D15" s="28" t="s">
        <v>76</v>
      </c>
      <c r="E15" s="28"/>
      <c r="F15" s="28"/>
      <c r="G15" s="28"/>
      <c r="H15" s="28">
        <f t="shared" ref="H15:I41" si="2">$I$7</f>
        <v>9</v>
      </c>
      <c r="I15" s="28">
        <f t="shared" si="2"/>
        <v>9</v>
      </c>
      <c r="J15" s="30">
        <v>17</v>
      </c>
      <c r="K15" s="25">
        <f t="shared" ref="K15:K41" si="3">J15/$F$12</f>
        <v>0.56666666666666665</v>
      </c>
      <c r="L15" s="28" t="s">
        <v>24</v>
      </c>
    </row>
    <row r="16" spans="1:26" ht="30" x14ac:dyDescent="0.25">
      <c r="A16" s="8" t="str">
        <f t="shared" si="0"/>
        <v>физика</v>
      </c>
      <c r="B16" s="8">
        <v>12</v>
      </c>
      <c r="C16" s="14">
        <f t="shared" si="1"/>
        <v>2</v>
      </c>
      <c r="D16" s="28" t="s">
        <v>77</v>
      </c>
      <c r="E16" s="28"/>
      <c r="F16" s="28"/>
      <c r="G16" s="28"/>
      <c r="H16" s="28">
        <f t="shared" si="2"/>
        <v>9</v>
      </c>
      <c r="I16" s="28">
        <f t="shared" si="2"/>
        <v>9</v>
      </c>
      <c r="J16" s="30">
        <v>15</v>
      </c>
      <c r="K16" s="25">
        <f t="shared" si="3"/>
        <v>0.5</v>
      </c>
      <c r="L16" s="28" t="s">
        <v>25</v>
      </c>
    </row>
    <row r="17" spans="1:12" ht="30" x14ac:dyDescent="0.25">
      <c r="A17" s="8" t="str">
        <f t="shared" si="0"/>
        <v>физика</v>
      </c>
      <c r="B17" s="8">
        <v>12</v>
      </c>
      <c r="C17" s="14">
        <f t="shared" si="1"/>
        <v>3</v>
      </c>
      <c r="D17" s="28" t="s">
        <v>78</v>
      </c>
      <c r="E17" s="28"/>
      <c r="F17" s="28"/>
      <c r="G17" s="28"/>
      <c r="H17" s="28">
        <f t="shared" si="2"/>
        <v>9</v>
      </c>
      <c r="I17" s="28">
        <f t="shared" si="2"/>
        <v>9</v>
      </c>
      <c r="J17" s="30">
        <v>15</v>
      </c>
      <c r="K17" s="25">
        <f t="shared" si="3"/>
        <v>0.5</v>
      </c>
      <c r="L17" s="28" t="s">
        <v>25</v>
      </c>
    </row>
    <row r="18" spans="1:12" ht="30" x14ac:dyDescent="0.25">
      <c r="A18" s="8" t="str">
        <f t="shared" si="0"/>
        <v>физика</v>
      </c>
      <c r="B18" s="8">
        <v>12</v>
      </c>
      <c r="C18" s="14">
        <f t="shared" si="1"/>
        <v>4</v>
      </c>
      <c r="D18" s="28" t="s">
        <v>79</v>
      </c>
      <c r="E18" s="28"/>
      <c r="F18" s="28"/>
      <c r="G18" s="28"/>
      <c r="H18" s="28">
        <f t="shared" si="2"/>
        <v>9</v>
      </c>
      <c r="I18" s="28">
        <f t="shared" si="2"/>
        <v>9</v>
      </c>
      <c r="J18" s="30">
        <v>10</v>
      </c>
      <c r="K18" s="25">
        <f t="shared" si="3"/>
        <v>0.33333333333333331</v>
      </c>
      <c r="L18" s="28" t="s">
        <v>26</v>
      </c>
    </row>
    <row r="19" spans="1:12" ht="30" x14ac:dyDescent="0.25">
      <c r="A19" s="8" t="str">
        <f t="shared" si="0"/>
        <v>физика</v>
      </c>
      <c r="B19" s="8">
        <v>12</v>
      </c>
      <c r="C19" s="14">
        <f t="shared" si="1"/>
        <v>5</v>
      </c>
      <c r="D19" s="28" t="s">
        <v>80</v>
      </c>
      <c r="E19" s="28"/>
      <c r="F19" s="28"/>
      <c r="G19" s="28"/>
      <c r="H19" s="28">
        <f t="shared" si="2"/>
        <v>9</v>
      </c>
      <c r="I19" s="28">
        <f t="shared" si="2"/>
        <v>9</v>
      </c>
      <c r="J19" s="30">
        <v>9</v>
      </c>
      <c r="K19" s="25">
        <f t="shared" si="3"/>
        <v>0.3</v>
      </c>
      <c r="L19" s="28" t="s">
        <v>26</v>
      </c>
    </row>
    <row r="20" spans="1:12" ht="30" x14ac:dyDescent="0.25">
      <c r="A20" s="8" t="str">
        <f t="shared" si="0"/>
        <v>физика</v>
      </c>
      <c r="B20" s="8">
        <v>12</v>
      </c>
      <c r="C20" s="14">
        <f t="shared" si="1"/>
        <v>6</v>
      </c>
      <c r="D20" s="28" t="s">
        <v>81</v>
      </c>
      <c r="E20" s="28"/>
      <c r="F20" s="28"/>
      <c r="G20" s="28"/>
      <c r="H20" s="28">
        <f t="shared" si="2"/>
        <v>9</v>
      </c>
      <c r="I20" s="28">
        <f t="shared" si="2"/>
        <v>9</v>
      </c>
      <c r="J20" s="30">
        <v>7</v>
      </c>
      <c r="K20" s="25">
        <f t="shared" si="3"/>
        <v>0.23333333333333334</v>
      </c>
      <c r="L20" s="28" t="s">
        <v>26</v>
      </c>
    </row>
    <row r="21" spans="1:12" ht="30" x14ac:dyDescent="0.25">
      <c r="A21" s="8" t="str">
        <f t="shared" si="0"/>
        <v>физика</v>
      </c>
      <c r="B21" s="8">
        <v>12</v>
      </c>
      <c r="C21" s="14">
        <f t="shared" si="1"/>
        <v>7</v>
      </c>
      <c r="D21" s="28" t="s">
        <v>82</v>
      </c>
      <c r="E21" s="28"/>
      <c r="F21" s="28"/>
      <c r="G21" s="28"/>
      <c r="H21" s="28">
        <f t="shared" si="2"/>
        <v>9</v>
      </c>
      <c r="I21" s="28">
        <f t="shared" si="2"/>
        <v>9</v>
      </c>
      <c r="J21" s="30">
        <v>6</v>
      </c>
      <c r="K21" s="25">
        <f t="shared" si="3"/>
        <v>0.2</v>
      </c>
      <c r="L21" s="28" t="s">
        <v>26</v>
      </c>
    </row>
    <row r="22" spans="1:12" ht="30" x14ac:dyDescent="0.25">
      <c r="A22" s="8" t="str">
        <f t="shared" si="0"/>
        <v>физика</v>
      </c>
      <c r="B22" s="8">
        <v>12</v>
      </c>
      <c r="C22" s="14">
        <f t="shared" si="1"/>
        <v>8</v>
      </c>
      <c r="D22" s="28" t="s">
        <v>83</v>
      </c>
      <c r="E22" s="28"/>
      <c r="F22" s="28"/>
      <c r="G22" s="28"/>
      <c r="H22" s="28">
        <f t="shared" si="2"/>
        <v>9</v>
      </c>
      <c r="I22" s="28">
        <f t="shared" si="2"/>
        <v>9</v>
      </c>
      <c r="J22" s="30">
        <v>6</v>
      </c>
      <c r="K22" s="25">
        <f t="shared" si="3"/>
        <v>0.2</v>
      </c>
      <c r="L22" s="28" t="s">
        <v>26</v>
      </c>
    </row>
    <row r="23" spans="1:12" ht="30" x14ac:dyDescent="0.25">
      <c r="A23" s="8" t="str">
        <f t="shared" si="0"/>
        <v>физика</v>
      </c>
      <c r="B23" s="8">
        <v>12</v>
      </c>
      <c r="C23" s="14">
        <f t="shared" si="1"/>
        <v>9</v>
      </c>
      <c r="D23" s="28" t="s">
        <v>84</v>
      </c>
      <c r="E23" s="28"/>
      <c r="F23" s="28"/>
      <c r="G23" s="28"/>
      <c r="H23" s="28">
        <f t="shared" si="2"/>
        <v>9</v>
      </c>
      <c r="I23" s="28">
        <f t="shared" si="2"/>
        <v>9</v>
      </c>
      <c r="J23" s="30">
        <v>6</v>
      </c>
      <c r="K23" s="25">
        <f t="shared" si="3"/>
        <v>0.2</v>
      </c>
      <c r="L23" s="28" t="s">
        <v>26</v>
      </c>
    </row>
    <row r="24" spans="1:12" ht="30" x14ac:dyDescent="0.25">
      <c r="A24" s="8" t="str">
        <f t="shared" si="0"/>
        <v>физика</v>
      </c>
      <c r="B24" s="8">
        <v>12</v>
      </c>
      <c r="C24" s="14">
        <f t="shared" si="1"/>
        <v>10</v>
      </c>
      <c r="D24" s="28" t="s">
        <v>85</v>
      </c>
      <c r="E24" s="28"/>
      <c r="F24" s="28"/>
      <c r="G24" s="28"/>
      <c r="H24" s="28">
        <f t="shared" si="2"/>
        <v>9</v>
      </c>
      <c r="I24" s="28">
        <f t="shared" si="2"/>
        <v>9</v>
      </c>
      <c r="J24" s="30">
        <v>6</v>
      </c>
      <c r="K24" s="25">
        <f t="shared" si="3"/>
        <v>0.2</v>
      </c>
      <c r="L24" s="28" t="s">
        <v>26</v>
      </c>
    </row>
    <row r="25" spans="1:12" ht="30" x14ac:dyDescent="0.25">
      <c r="A25" s="8" t="str">
        <f t="shared" si="0"/>
        <v>физика</v>
      </c>
      <c r="B25" s="8">
        <v>12</v>
      </c>
      <c r="C25" s="14">
        <f t="shared" si="1"/>
        <v>11</v>
      </c>
      <c r="D25" s="28" t="s">
        <v>86</v>
      </c>
      <c r="E25" s="28"/>
      <c r="F25" s="28"/>
      <c r="G25" s="28"/>
      <c r="H25" s="28">
        <f t="shared" si="2"/>
        <v>9</v>
      </c>
      <c r="I25" s="28">
        <f t="shared" si="2"/>
        <v>9</v>
      </c>
      <c r="J25" s="30">
        <v>5</v>
      </c>
      <c r="K25" s="25">
        <f t="shared" si="3"/>
        <v>0.16666666666666666</v>
      </c>
      <c r="L25" s="28" t="s">
        <v>26</v>
      </c>
    </row>
    <row r="26" spans="1:12" ht="30" x14ac:dyDescent="0.25">
      <c r="A26" s="8" t="str">
        <f t="shared" si="0"/>
        <v>физика</v>
      </c>
      <c r="B26" s="8">
        <v>12</v>
      </c>
      <c r="C26" s="14">
        <f t="shared" si="1"/>
        <v>12</v>
      </c>
      <c r="D26" s="28" t="s">
        <v>87</v>
      </c>
      <c r="E26" s="28"/>
      <c r="F26" s="28"/>
      <c r="G26" s="28"/>
      <c r="H26" s="28">
        <f t="shared" si="2"/>
        <v>9</v>
      </c>
      <c r="I26" s="28">
        <f t="shared" si="2"/>
        <v>9</v>
      </c>
      <c r="J26" s="30">
        <v>5</v>
      </c>
      <c r="K26" s="25">
        <f t="shared" si="3"/>
        <v>0.16666666666666666</v>
      </c>
      <c r="L26" s="28" t="s">
        <v>26</v>
      </c>
    </row>
    <row r="27" spans="1:12" ht="30" x14ac:dyDescent="0.25">
      <c r="A27" s="8" t="str">
        <f t="shared" si="0"/>
        <v>физика</v>
      </c>
      <c r="B27" s="8">
        <v>12</v>
      </c>
      <c r="C27" s="14">
        <f t="shared" si="1"/>
        <v>13</v>
      </c>
      <c r="D27" s="28" t="s">
        <v>88</v>
      </c>
      <c r="E27" s="28"/>
      <c r="F27" s="28"/>
      <c r="G27" s="28"/>
      <c r="H27" s="28">
        <f t="shared" si="2"/>
        <v>9</v>
      </c>
      <c r="I27" s="28">
        <f t="shared" si="2"/>
        <v>9</v>
      </c>
      <c r="J27" s="30">
        <v>5</v>
      </c>
      <c r="K27" s="25">
        <f t="shared" si="3"/>
        <v>0.16666666666666666</v>
      </c>
      <c r="L27" s="28" t="s">
        <v>26</v>
      </c>
    </row>
    <row r="28" spans="1:12" ht="30" x14ac:dyDescent="0.25">
      <c r="A28" s="8" t="str">
        <f t="shared" si="0"/>
        <v>физика</v>
      </c>
      <c r="B28" s="8">
        <v>12</v>
      </c>
      <c r="C28" s="14">
        <f t="shared" si="1"/>
        <v>14</v>
      </c>
      <c r="D28" s="28" t="s">
        <v>89</v>
      </c>
      <c r="E28" s="28"/>
      <c r="F28" s="28"/>
      <c r="G28" s="28"/>
      <c r="H28" s="28">
        <f t="shared" si="2"/>
        <v>9</v>
      </c>
      <c r="I28" s="28">
        <f t="shared" si="2"/>
        <v>9</v>
      </c>
      <c r="J28" s="30">
        <v>4</v>
      </c>
      <c r="K28" s="25">
        <f t="shared" si="3"/>
        <v>0.13333333333333333</v>
      </c>
      <c r="L28" s="28" t="s">
        <v>26</v>
      </c>
    </row>
    <row r="29" spans="1:12" ht="30" x14ac:dyDescent="0.25">
      <c r="A29" s="8" t="str">
        <f t="shared" si="0"/>
        <v>физика</v>
      </c>
      <c r="B29" s="8">
        <v>12</v>
      </c>
      <c r="C29" s="14">
        <f t="shared" si="1"/>
        <v>15</v>
      </c>
      <c r="D29" s="28" t="s">
        <v>90</v>
      </c>
      <c r="E29" s="28"/>
      <c r="F29" s="28"/>
      <c r="G29" s="28"/>
      <c r="H29" s="28">
        <f t="shared" si="2"/>
        <v>9</v>
      </c>
      <c r="I29" s="28">
        <f t="shared" si="2"/>
        <v>9</v>
      </c>
      <c r="J29" s="30">
        <v>4</v>
      </c>
      <c r="K29" s="25">
        <f t="shared" si="3"/>
        <v>0.13333333333333333</v>
      </c>
      <c r="L29" s="28" t="s">
        <v>26</v>
      </c>
    </row>
    <row r="30" spans="1:12" ht="30" x14ac:dyDescent="0.25">
      <c r="A30" s="8" t="str">
        <f t="shared" si="0"/>
        <v>физика</v>
      </c>
      <c r="B30" s="8">
        <v>12</v>
      </c>
      <c r="C30" s="14">
        <f t="shared" si="1"/>
        <v>16</v>
      </c>
      <c r="D30" s="28" t="s">
        <v>91</v>
      </c>
      <c r="E30" s="28"/>
      <c r="F30" s="28"/>
      <c r="G30" s="28"/>
      <c r="H30" s="28">
        <f t="shared" si="2"/>
        <v>9</v>
      </c>
      <c r="I30" s="28">
        <f t="shared" si="2"/>
        <v>9</v>
      </c>
      <c r="J30" s="30">
        <v>4</v>
      </c>
      <c r="K30" s="25">
        <f t="shared" si="3"/>
        <v>0.13333333333333333</v>
      </c>
      <c r="L30" s="28" t="s">
        <v>26</v>
      </c>
    </row>
    <row r="31" spans="1:12" ht="30" x14ac:dyDescent="0.25">
      <c r="A31" s="8" t="str">
        <f t="shared" si="0"/>
        <v>физика</v>
      </c>
      <c r="B31" s="8">
        <v>12</v>
      </c>
      <c r="C31" s="14">
        <f t="shared" si="1"/>
        <v>17</v>
      </c>
      <c r="D31" s="28" t="s">
        <v>92</v>
      </c>
      <c r="E31" s="28"/>
      <c r="F31" s="28"/>
      <c r="G31" s="28"/>
      <c r="H31" s="28">
        <f t="shared" si="2"/>
        <v>9</v>
      </c>
      <c r="I31" s="28">
        <f t="shared" si="2"/>
        <v>9</v>
      </c>
      <c r="J31" s="30">
        <v>3</v>
      </c>
      <c r="K31" s="25">
        <f t="shared" si="3"/>
        <v>0.1</v>
      </c>
      <c r="L31" s="28" t="s">
        <v>26</v>
      </c>
    </row>
    <row r="32" spans="1:12" ht="30" x14ac:dyDescent="0.25">
      <c r="A32" s="8" t="str">
        <f t="shared" si="0"/>
        <v>физика</v>
      </c>
      <c r="B32" s="8">
        <v>12</v>
      </c>
      <c r="C32" s="14">
        <f t="shared" si="1"/>
        <v>18</v>
      </c>
      <c r="D32" s="28" t="s">
        <v>93</v>
      </c>
      <c r="E32" s="28"/>
      <c r="F32" s="28"/>
      <c r="G32" s="28"/>
      <c r="H32" s="28">
        <f t="shared" si="2"/>
        <v>9</v>
      </c>
      <c r="I32" s="28">
        <f t="shared" si="2"/>
        <v>9</v>
      </c>
      <c r="J32" s="30">
        <v>3</v>
      </c>
      <c r="K32" s="25">
        <f t="shared" si="3"/>
        <v>0.1</v>
      </c>
      <c r="L32" s="28" t="s">
        <v>26</v>
      </c>
    </row>
    <row r="33" spans="1:12" ht="30" x14ac:dyDescent="0.25">
      <c r="A33" s="8" t="str">
        <f t="shared" si="0"/>
        <v>физика</v>
      </c>
      <c r="B33" s="8">
        <v>12</v>
      </c>
      <c r="C33" s="14">
        <f t="shared" si="1"/>
        <v>19</v>
      </c>
      <c r="D33" s="28" t="s">
        <v>94</v>
      </c>
      <c r="E33" s="28"/>
      <c r="F33" s="28"/>
      <c r="G33" s="28"/>
      <c r="H33" s="28">
        <f t="shared" si="2"/>
        <v>9</v>
      </c>
      <c r="I33" s="28">
        <f t="shared" si="2"/>
        <v>9</v>
      </c>
      <c r="J33" s="30">
        <v>3</v>
      </c>
      <c r="K33" s="25">
        <f t="shared" si="3"/>
        <v>0.1</v>
      </c>
      <c r="L33" s="28" t="s">
        <v>26</v>
      </c>
    </row>
    <row r="34" spans="1:12" ht="30" x14ac:dyDescent="0.25">
      <c r="A34" s="8" t="str">
        <f t="shared" si="0"/>
        <v>физика</v>
      </c>
      <c r="B34" s="8">
        <v>12</v>
      </c>
      <c r="C34" s="14">
        <f t="shared" si="1"/>
        <v>20</v>
      </c>
      <c r="D34" s="28" t="s">
        <v>95</v>
      </c>
      <c r="E34" s="28"/>
      <c r="F34" s="28"/>
      <c r="G34" s="28"/>
      <c r="H34" s="28">
        <f t="shared" si="2"/>
        <v>9</v>
      </c>
      <c r="I34" s="28">
        <f t="shared" si="2"/>
        <v>9</v>
      </c>
      <c r="J34" s="30">
        <v>2</v>
      </c>
      <c r="K34" s="25">
        <f t="shared" si="3"/>
        <v>6.6666666666666666E-2</v>
      </c>
      <c r="L34" s="28" t="s">
        <v>26</v>
      </c>
    </row>
    <row r="35" spans="1:12" ht="30" x14ac:dyDescent="0.25">
      <c r="A35" s="8" t="str">
        <f t="shared" si="0"/>
        <v>физика</v>
      </c>
      <c r="B35" s="8">
        <v>12</v>
      </c>
      <c r="C35" s="14">
        <f t="shared" si="1"/>
        <v>21</v>
      </c>
      <c r="D35" s="28" t="s">
        <v>96</v>
      </c>
      <c r="E35" s="28"/>
      <c r="F35" s="28"/>
      <c r="G35" s="28"/>
      <c r="H35" s="28">
        <f t="shared" si="2"/>
        <v>9</v>
      </c>
      <c r="I35" s="28">
        <f t="shared" si="2"/>
        <v>9</v>
      </c>
      <c r="J35" s="30">
        <v>2</v>
      </c>
      <c r="K35" s="25">
        <f t="shared" si="3"/>
        <v>6.6666666666666666E-2</v>
      </c>
      <c r="L35" s="28" t="s">
        <v>26</v>
      </c>
    </row>
    <row r="36" spans="1:12" ht="30" x14ac:dyDescent="0.25">
      <c r="A36" s="8" t="str">
        <f t="shared" si="0"/>
        <v>физика</v>
      </c>
      <c r="B36" s="8">
        <v>12</v>
      </c>
      <c r="C36" s="14">
        <f t="shared" si="1"/>
        <v>22</v>
      </c>
      <c r="D36" s="28" t="s">
        <v>97</v>
      </c>
      <c r="E36" s="28"/>
      <c r="F36" s="28"/>
      <c r="G36" s="28"/>
      <c r="H36" s="28">
        <f t="shared" si="2"/>
        <v>9</v>
      </c>
      <c r="I36" s="28">
        <f t="shared" si="2"/>
        <v>9</v>
      </c>
      <c r="J36" s="30">
        <v>1</v>
      </c>
      <c r="K36" s="25">
        <f t="shared" si="3"/>
        <v>3.3333333333333333E-2</v>
      </c>
      <c r="L36" s="28" t="s">
        <v>26</v>
      </c>
    </row>
    <row r="37" spans="1:12" ht="30" x14ac:dyDescent="0.25">
      <c r="A37" s="8" t="str">
        <f t="shared" si="0"/>
        <v>физика</v>
      </c>
      <c r="B37" s="8">
        <v>12</v>
      </c>
      <c r="C37" s="14">
        <f t="shared" si="1"/>
        <v>23</v>
      </c>
      <c r="D37" s="28" t="s">
        <v>98</v>
      </c>
      <c r="E37" s="28"/>
      <c r="F37" s="28"/>
      <c r="G37" s="28"/>
      <c r="H37" s="28">
        <f t="shared" si="2"/>
        <v>9</v>
      </c>
      <c r="I37" s="28">
        <f t="shared" si="2"/>
        <v>9</v>
      </c>
      <c r="J37" s="30">
        <v>0</v>
      </c>
      <c r="K37" s="25">
        <f t="shared" si="3"/>
        <v>0</v>
      </c>
      <c r="L37" s="28" t="s">
        <v>26</v>
      </c>
    </row>
    <row r="38" spans="1:12" ht="30" x14ac:dyDescent="0.25">
      <c r="A38" s="8" t="str">
        <f t="shared" si="0"/>
        <v>физика</v>
      </c>
      <c r="B38" s="8">
        <v>12</v>
      </c>
      <c r="C38" s="14">
        <f t="shared" si="1"/>
        <v>24</v>
      </c>
      <c r="D38" s="28" t="s">
        <v>99</v>
      </c>
      <c r="E38" s="28"/>
      <c r="F38" s="28"/>
      <c r="G38" s="28"/>
      <c r="H38" s="28">
        <f t="shared" si="2"/>
        <v>9</v>
      </c>
      <c r="I38" s="28">
        <f t="shared" si="2"/>
        <v>9</v>
      </c>
      <c r="J38" s="30">
        <v>0</v>
      </c>
      <c r="K38" s="25">
        <f t="shared" si="3"/>
        <v>0</v>
      </c>
      <c r="L38" s="28" t="s">
        <v>26</v>
      </c>
    </row>
    <row r="39" spans="1:12" ht="30" x14ac:dyDescent="0.25">
      <c r="A39" s="8" t="str">
        <f t="shared" si="0"/>
        <v>физика</v>
      </c>
      <c r="B39" s="8">
        <v>12</v>
      </c>
      <c r="C39" s="14">
        <f t="shared" si="1"/>
        <v>25</v>
      </c>
      <c r="D39" s="28" t="s">
        <v>100</v>
      </c>
      <c r="E39" s="28"/>
      <c r="F39" s="28"/>
      <c r="G39" s="28"/>
      <c r="H39" s="28">
        <f t="shared" si="2"/>
        <v>9</v>
      </c>
      <c r="I39" s="28">
        <f t="shared" si="2"/>
        <v>9</v>
      </c>
      <c r="J39" s="30">
        <v>0</v>
      </c>
      <c r="K39" s="25">
        <f t="shared" si="3"/>
        <v>0</v>
      </c>
      <c r="L39" s="28" t="s">
        <v>26</v>
      </c>
    </row>
    <row r="40" spans="1:12" ht="30" x14ac:dyDescent="0.25">
      <c r="A40" s="8" t="str">
        <f t="shared" si="0"/>
        <v>физика</v>
      </c>
      <c r="B40" s="8">
        <v>12</v>
      </c>
      <c r="C40" s="14">
        <f t="shared" si="1"/>
        <v>26</v>
      </c>
      <c r="D40" s="28" t="s">
        <v>101</v>
      </c>
      <c r="E40" s="28"/>
      <c r="F40" s="28"/>
      <c r="G40" s="28"/>
      <c r="H40" s="28">
        <f t="shared" si="2"/>
        <v>9</v>
      </c>
      <c r="I40" s="28">
        <f t="shared" si="2"/>
        <v>9</v>
      </c>
      <c r="J40" s="30">
        <v>0</v>
      </c>
      <c r="K40" s="25">
        <f t="shared" si="3"/>
        <v>0</v>
      </c>
      <c r="L40" s="28" t="s">
        <v>26</v>
      </c>
    </row>
    <row r="41" spans="1:12" ht="30" x14ac:dyDescent="0.25">
      <c r="A41" s="8" t="str">
        <f t="shared" si="0"/>
        <v>физика</v>
      </c>
      <c r="B41" s="8">
        <v>12</v>
      </c>
      <c r="C41" s="14">
        <f t="shared" si="1"/>
        <v>27</v>
      </c>
      <c r="D41" s="28" t="s">
        <v>102</v>
      </c>
      <c r="E41" s="28"/>
      <c r="F41" s="28"/>
      <c r="G41" s="28"/>
      <c r="H41" s="28">
        <f t="shared" si="2"/>
        <v>9</v>
      </c>
      <c r="I41" s="28">
        <f t="shared" si="2"/>
        <v>9</v>
      </c>
      <c r="J41" s="30">
        <v>0</v>
      </c>
      <c r="K41" s="25">
        <f t="shared" si="3"/>
        <v>0</v>
      </c>
      <c r="L41" s="28" t="s">
        <v>26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10</v>
      </c>
      <c r="F46" s="6"/>
      <c r="G46" s="12"/>
      <c r="H46" s="12"/>
      <c r="I46" s="13"/>
      <c r="J46" s="12"/>
      <c r="K46" s="24"/>
      <c r="L46" s="11"/>
    </row>
    <row r="47" spans="1:12" x14ac:dyDescent="0.25">
      <c r="D47" s="5"/>
      <c r="E47" s="5"/>
      <c r="F47" s="23" t="s">
        <v>12</v>
      </c>
      <c r="G47" s="32" t="s">
        <v>9</v>
      </c>
      <c r="H47" s="32"/>
      <c r="I47" s="32"/>
      <c r="J47" s="32"/>
      <c r="K47" s="17"/>
      <c r="L47" s="5"/>
    </row>
    <row r="48" spans="1:12" ht="15.75" x14ac:dyDescent="0.25">
      <c r="D48" s="9" t="s">
        <v>11</v>
      </c>
      <c r="F48" s="6"/>
      <c r="G48" s="12"/>
      <c r="H48" s="12"/>
      <c r="I48" s="13"/>
      <c r="J48" s="12"/>
      <c r="K48" s="24"/>
      <c r="L48" s="11"/>
    </row>
    <row r="49" spans="6:11" x14ac:dyDescent="0.25">
      <c r="F49" s="23" t="s">
        <v>12</v>
      </c>
      <c r="G49" s="32" t="s">
        <v>9</v>
      </c>
      <c r="H49" s="32"/>
      <c r="I49" s="32"/>
      <c r="J49" s="32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/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1"/>
  <sheetViews>
    <sheetView view="pageBreakPreview" topLeftCell="A12" zoomScale="70" zoomScaleNormal="40" zoomScaleSheetLayoutView="70" workbookViewId="0">
      <selection activeCell="E15" sqref="E15:G3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6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10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7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8</v>
      </c>
      <c r="E11" s="37"/>
      <c r="F11" s="38">
        <v>45566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14</v>
      </c>
      <c r="E12" s="37"/>
      <c r="F12" s="39">
        <v>30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36" si="0">$I$5</f>
        <v>физика</v>
      </c>
      <c r="B15" s="8">
        <v>12</v>
      </c>
      <c r="C15" s="14">
        <f t="shared" ref="C15:C36" si="1">ROW(B15)-14</f>
        <v>1</v>
      </c>
      <c r="D15" s="30" t="s">
        <v>103</v>
      </c>
      <c r="E15" s="28"/>
      <c r="F15" s="28"/>
      <c r="G15" s="28"/>
      <c r="H15" s="28">
        <f t="shared" ref="H15:I36" si="2">$I$7</f>
        <v>10</v>
      </c>
      <c r="I15" s="28">
        <f t="shared" si="2"/>
        <v>10</v>
      </c>
      <c r="J15" s="31">
        <v>24</v>
      </c>
      <c r="K15" s="25">
        <f t="shared" ref="K15:K36" si="3">J15/$F$12</f>
        <v>0.8</v>
      </c>
      <c r="L15" s="28" t="s">
        <v>24</v>
      </c>
    </row>
    <row r="16" spans="1:26" x14ac:dyDescent="0.25">
      <c r="A16" s="8" t="str">
        <f t="shared" si="0"/>
        <v>физика</v>
      </c>
      <c r="B16" s="8">
        <v>12</v>
      </c>
      <c r="C16" s="14">
        <f t="shared" si="1"/>
        <v>2</v>
      </c>
      <c r="D16" s="30" t="s">
        <v>104</v>
      </c>
      <c r="E16" s="28"/>
      <c r="F16" s="28"/>
      <c r="G16" s="28"/>
      <c r="H16" s="28">
        <f t="shared" si="2"/>
        <v>10</v>
      </c>
      <c r="I16" s="28">
        <f t="shared" si="2"/>
        <v>10</v>
      </c>
      <c r="J16" s="31">
        <v>24</v>
      </c>
      <c r="K16" s="25">
        <f t="shared" si="3"/>
        <v>0.8</v>
      </c>
      <c r="L16" s="28" t="s">
        <v>24</v>
      </c>
    </row>
    <row r="17" spans="1:12" x14ac:dyDescent="0.25">
      <c r="A17" s="8" t="str">
        <f t="shared" si="0"/>
        <v>физика</v>
      </c>
      <c r="B17" s="8">
        <v>12</v>
      </c>
      <c r="C17" s="14">
        <f t="shared" si="1"/>
        <v>3</v>
      </c>
      <c r="D17" s="30" t="s">
        <v>105</v>
      </c>
      <c r="E17" s="28"/>
      <c r="F17" s="28"/>
      <c r="G17" s="28"/>
      <c r="H17" s="28">
        <f t="shared" si="2"/>
        <v>10</v>
      </c>
      <c r="I17" s="28">
        <f t="shared" si="2"/>
        <v>10</v>
      </c>
      <c r="J17" s="31">
        <v>17</v>
      </c>
      <c r="K17" s="25">
        <f t="shared" si="3"/>
        <v>0.56666666666666665</v>
      </c>
      <c r="L17" s="28" t="s">
        <v>25</v>
      </c>
    </row>
    <row r="18" spans="1:12" x14ac:dyDescent="0.25">
      <c r="A18" s="8" t="str">
        <f t="shared" si="0"/>
        <v>физика</v>
      </c>
      <c r="B18" s="8">
        <v>12</v>
      </c>
      <c r="C18" s="14">
        <f t="shared" si="1"/>
        <v>4</v>
      </c>
      <c r="D18" s="30" t="s">
        <v>106</v>
      </c>
      <c r="E18" s="28"/>
      <c r="F18" s="28"/>
      <c r="G18" s="28"/>
      <c r="H18" s="28">
        <f t="shared" si="2"/>
        <v>10</v>
      </c>
      <c r="I18" s="28">
        <f t="shared" si="2"/>
        <v>10</v>
      </c>
      <c r="J18" s="31">
        <v>16</v>
      </c>
      <c r="K18" s="25">
        <f t="shared" si="3"/>
        <v>0.53333333333333333</v>
      </c>
      <c r="L18" s="28" t="s">
        <v>25</v>
      </c>
    </row>
    <row r="19" spans="1:12" x14ac:dyDescent="0.25">
      <c r="A19" s="8" t="str">
        <f t="shared" si="0"/>
        <v>физика</v>
      </c>
      <c r="B19" s="8">
        <v>12</v>
      </c>
      <c r="C19" s="14">
        <f t="shared" si="1"/>
        <v>5</v>
      </c>
      <c r="D19" s="30" t="s">
        <v>107</v>
      </c>
      <c r="E19" s="28"/>
      <c r="F19" s="28"/>
      <c r="G19" s="28"/>
      <c r="H19" s="28">
        <f t="shared" si="2"/>
        <v>10</v>
      </c>
      <c r="I19" s="28">
        <f t="shared" si="2"/>
        <v>10</v>
      </c>
      <c r="J19" s="31">
        <v>14</v>
      </c>
      <c r="K19" s="25">
        <f t="shared" si="3"/>
        <v>0.46666666666666667</v>
      </c>
      <c r="L19" s="28" t="s">
        <v>26</v>
      </c>
    </row>
    <row r="20" spans="1:12" x14ac:dyDescent="0.25">
      <c r="A20" s="8" t="str">
        <f t="shared" si="0"/>
        <v>физика</v>
      </c>
      <c r="B20" s="8">
        <v>12</v>
      </c>
      <c r="C20" s="14">
        <f t="shared" si="1"/>
        <v>6</v>
      </c>
      <c r="D20" s="30" t="s">
        <v>108</v>
      </c>
      <c r="E20" s="28"/>
      <c r="F20" s="28"/>
      <c r="G20" s="28"/>
      <c r="H20" s="28">
        <f t="shared" si="2"/>
        <v>10</v>
      </c>
      <c r="I20" s="28">
        <f t="shared" si="2"/>
        <v>10</v>
      </c>
      <c r="J20" s="31">
        <v>14</v>
      </c>
      <c r="K20" s="25">
        <f t="shared" si="3"/>
        <v>0.46666666666666667</v>
      </c>
      <c r="L20" s="28" t="s">
        <v>26</v>
      </c>
    </row>
    <row r="21" spans="1:12" x14ac:dyDescent="0.25">
      <c r="A21" s="8" t="str">
        <f t="shared" si="0"/>
        <v>физика</v>
      </c>
      <c r="B21" s="8">
        <v>12</v>
      </c>
      <c r="C21" s="14">
        <f t="shared" si="1"/>
        <v>7</v>
      </c>
      <c r="D21" s="30" t="s">
        <v>109</v>
      </c>
      <c r="E21" s="28"/>
      <c r="F21" s="28"/>
      <c r="G21" s="28"/>
      <c r="H21" s="28">
        <f t="shared" si="2"/>
        <v>10</v>
      </c>
      <c r="I21" s="28">
        <f t="shared" si="2"/>
        <v>10</v>
      </c>
      <c r="J21" s="31">
        <v>13</v>
      </c>
      <c r="K21" s="25">
        <f t="shared" si="3"/>
        <v>0.43333333333333335</v>
      </c>
      <c r="L21" s="28" t="s">
        <v>26</v>
      </c>
    </row>
    <row r="22" spans="1:12" x14ac:dyDescent="0.25">
      <c r="A22" s="8" t="str">
        <f t="shared" si="0"/>
        <v>физика</v>
      </c>
      <c r="B22" s="8">
        <v>12</v>
      </c>
      <c r="C22" s="14">
        <f t="shared" si="1"/>
        <v>8</v>
      </c>
      <c r="D22" s="30" t="s">
        <v>110</v>
      </c>
      <c r="E22" s="28"/>
      <c r="F22" s="28"/>
      <c r="G22" s="28"/>
      <c r="H22" s="28">
        <f t="shared" si="2"/>
        <v>10</v>
      </c>
      <c r="I22" s="28">
        <f t="shared" si="2"/>
        <v>10</v>
      </c>
      <c r="J22" s="31">
        <v>12</v>
      </c>
      <c r="K22" s="25">
        <f t="shared" si="3"/>
        <v>0.4</v>
      </c>
      <c r="L22" s="28" t="s">
        <v>26</v>
      </c>
    </row>
    <row r="23" spans="1:12" x14ac:dyDescent="0.25">
      <c r="A23" s="8" t="str">
        <f t="shared" si="0"/>
        <v>физика</v>
      </c>
      <c r="B23" s="8">
        <v>12</v>
      </c>
      <c r="C23" s="14">
        <f t="shared" si="1"/>
        <v>9</v>
      </c>
      <c r="D23" s="30" t="s">
        <v>111</v>
      </c>
      <c r="E23" s="28"/>
      <c r="F23" s="28"/>
      <c r="G23" s="28"/>
      <c r="H23" s="28">
        <f t="shared" si="2"/>
        <v>10</v>
      </c>
      <c r="I23" s="28">
        <f t="shared" si="2"/>
        <v>10</v>
      </c>
      <c r="J23" s="31">
        <v>12</v>
      </c>
      <c r="K23" s="25">
        <f t="shared" si="3"/>
        <v>0.4</v>
      </c>
      <c r="L23" s="28" t="s">
        <v>26</v>
      </c>
    </row>
    <row r="24" spans="1:12" x14ac:dyDescent="0.25">
      <c r="A24" s="8" t="str">
        <f t="shared" si="0"/>
        <v>физика</v>
      </c>
      <c r="B24" s="8">
        <v>12</v>
      </c>
      <c r="C24" s="14">
        <f t="shared" si="1"/>
        <v>10</v>
      </c>
      <c r="D24" s="30" t="s">
        <v>112</v>
      </c>
      <c r="E24" s="28"/>
      <c r="F24" s="28"/>
      <c r="G24" s="28"/>
      <c r="H24" s="28">
        <f t="shared" si="2"/>
        <v>10</v>
      </c>
      <c r="I24" s="28">
        <f t="shared" si="2"/>
        <v>10</v>
      </c>
      <c r="J24" s="31">
        <v>12</v>
      </c>
      <c r="K24" s="25">
        <f t="shared" si="3"/>
        <v>0.4</v>
      </c>
      <c r="L24" s="28" t="s">
        <v>26</v>
      </c>
    </row>
    <row r="25" spans="1:12" x14ac:dyDescent="0.25">
      <c r="A25" s="8" t="str">
        <f t="shared" si="0"/>
        <v>физика</v>
      </c>
      <c r="B25" s="8">
        <v>12</v>
      </c>
      <c r="C25" s="14">
        <f t="shared" si="1"/>
        <v>11</v>
      </c>
      <c r="D25" s="30" t="s">
        <v>113</v>
      </c>
      <c r="E25" s="28"/>
      <c r="F25" s="28"/>
      <c r="G25" s="28"/>
      <c r="H25" s="28">
        <f t="shared" si="2"/>
        <v>10</v>
      </c>
      <c r="I25" s="28">
        <f t="shared" si="2"/>
        <v>10</v>
      </c>
      <c r="J25" s="31">
        <v>10</v>
      </c>
      <c r="K25" s="25">
        <f t="shared" si="3"/>
        <v>0.33333333333333331</v>
      </c>
      <c r="L25" s="28" t="s">
        <v>26</v>
      </c>
    </row>
    <row r="26" spans="1:12" x14ac:dyDescent="0.25">
      <c r="A26" s="8" t="str">
        <f t="shared" si="0"/>
        <v>физика</v>
      </c>
      <c r="B26" s="8">
        <v>12</v>
      </c>
      <c r="C26" s="14">
        <f t="shared" si="1"/>
        <v>12</v>
      </c>
      <c r="D26" s="30" t="s">
        <v>114</v>
      </c>
      <c r="E26" s="28"/>
      <c r="F26" s="28"/>
      <c r="G26" s="28"/>
      <c r="H26" s="28">
        <f t="shared" si="2"/>
        <v>10</v>
      </c>
      <c r="I26" s="28">
        <f t="shared" si="2"/>
        <v>10</v>
      </c>
      <c r="J26" s="31">
        <v>10</v>
      </c>
      <c r="K26" s="25">
        <f t="shared" si="3"/>
        <v>0.33333333333333331</v>
      </c>
      <c r="L26" s="28" t="s">
        <v>26</v>
      </c>
    </row>
    <row r="27" spans="1:12" x14ac:dyDescent="0.25">
      <c r="A27" s="8" t="str">
        <f t="shared" si="0"/>
        <v>физика</v>
      </c>
      <c r="B27" s="8">
        <v>12</v>
      </c>
      <c r="C27" s="14">
        <f t="shared" si="1"/>
        <v>13</v>
      </c>
      <c r="D27" s="30" t="s">
        <v>115</v>
      </c>
      <c r="E27" s="28"/>
      <c r="F27" s="28"/>
      <c r="G27" s="28"/>
      <c r="H27" s="28">
        <f t="shared" si="2"/>
        <v>10</v>
      </c>
      <c r="I27" s="28">
        <f t="shared" si="2"/>
        <v>10</v>
      </c>
      <c r="J27" s="31">
        <v>10</v>
      </c>
      <c r="K27" s="25">
        <f t="shared" si="3"/>
        <v>0.33333333333333331</v>
      </c>
      <c r="L27" s="28" t="s">
        <v>26</v>
      </c>
    </row>
    <row r="28" spans="1:12" x14ac:dyDescent="0.25">
      <c r="A28" s="8" t="str">
        <f t="shared" si="0"/>
        <v>физика</v>
      </c>
      <c r="B28" s="8">
        <v>12</v>
      </c>
      <c r="C28" s="14">
        <f t="shared" si="1"/>
        <v>14</v>
      </c>
      <c r="D28" s="30" t="s">
        <v>116</v>
      </c>
      <c r="E28" s="28"/>
      <c r="F28" s="28"/>
      <c r="G28" s="28"/>
      <c r="H28" s="28">
        <f t="shared" si="2"/>
        <v>10</v>
      </c>
      <c r="I28" s="28">
        <f t="shared" si="2"/>
        <v>10</v>
      </c>
      <c r="J28" s="31">
        <v>10</v>
      </c>
      <c r="K28" s="25">
        <f t="shared" si="3"/>
        <v>0.33333333333333331</v>
      </c>
      <c r="L28" s="28" t="s">
        <v>26</v>
      </c>
    </row>
    <row r="29" spans="1:12" x14ac:dyDescent="0.25">
      <c r="A29" s="8" t="str">
        <f t="shared" si="0"/>
        <v>физика</v>
      </c>
      <c r="B29" s="8">
        <v>12</v>
      </c>
      <c r="C29" s="14">
        <f t="shared" si="1"/>
        <v>15</v>
      </c>
      <c r="D29" s="30" t="s">
        <v>117</v>
      </c>
      <c r="E29" s="28"/>
      <c r="F29" s="28"/>
      <c r="G29" s="28"/>
      <c r="H29" s="28">
        <f t="shared" si="2"/>
        <v>10</v>
      </c>
      <c r="I29" s="28">
        <f t="shared" si="2"/>
        <v>10</v>
      </c>
      <c r="J29" s="31">
        <v>8</v>
      </c>
      <c r="K29" s="25">
        <f t="shared" si="3"/>
        <v>0.26666666666666666</v>
      </c>
      <c r="L29" s="28" t="s">
        <v>26</v>
      </c>
    </row>
    <row r="30" spans="1:12" x14ac:dyDescent="0.25">
      <c r="A30" s="8" t="str">
        <f t="shared" si="0"/>
        <v>физика</v>
      </c>
      <c r="B30" s="8">
        <v>12</v>
      </c>
      <c r="C30" s="14">
        <f t="shared" si="1"/>
        <v>16</v>
      </c>
      <c r="D30" s="30" t="s">
        <v>118</v>
      </c>
      <c r="E30" s="28"/>
      <c r="F30" s="28"/>
      <c r="G30" s="28"/>
      <c r="H30" s="28">
        <f t="shared" si="2"/>
        <v>10</v>
      </c>
      <c r="I30" s="28">
        <f t="shared" si="2"/>
        <v>10</v>
      </c>
      <c r="J30" s="31">
        <v>8</v>
      </c>
      <c r="K30" s="25">
        <f t="shared" si="3"/>
        <v>0.26666666666666666</v>
      </c>
      <c r="L30" s="28" t="s">
        <v>26</v>
      </c>
    </row>
    <row r="31" spans="1:12" x14ac:dyDescent="0.25">
      <c r="A31" s="8" t="str">
        <f t="shared" si="0"/>
        <v>физика</v>
      </c>
      <c r="B31" s="8">
        <v>12</v>
      </c>
      <c r="C31" s="14">
        <f t="shared" si="1"/>
        <v>17</v>
      </c>
      <c r="D31" s="30" t="s">
        <v>119</v>
      </c>
      <c r="E31" s="28"/>
      <c r="F31" s="28"/>
      <c r="G31" s="28"/>
      <c r="H31" s="28">
        <f t="shared" si="2"/>
        <v>10</v>
      </c>
      <c r="I31" s="28">
        <f t="shared" si="2"/>
        <v>10</v>
      </c>
      <c r="J31" s="31">
        <v>8</v>
      </c>
      <c r="K31" s="25">
        <f t="shared" si="3"/>
        <v>0.26666666666666666</v>
      </c>
      <c r="L31" s="28" t="s">
        <v>26</v>
      </c>
    </row>
    <row r="32" spans="1:12" x14ac:dyDescent="0.25">
      <c r="A32" s="8" t="str">
        <f t="shared" si="0"/>
        <v>физика</v>
      </c>
      <c r="B32" s="8">
        <v>12</v>
      </c>
      <c r="C32" s="14">
        <f t="shared" si="1"/>
        <v>18</v>
      </c>
      <c r="D32" s="30" t="s">
        <v>120</v>
      </c>
      <c r="E32" s="28"/>
      <c r="F32" s="28"/>
      <c r="G32" s="28"/>
      <c r="H32" s="28">
        <f t="shared" si="2"/>
        <v>10</v>
      </c>
      <c r="I32" s="28">
        <f t="shared" si="2"/>
        <v>10</v>
      </c>
      <c r="J32" s="31">
        <v>7</v>
      </c>
      <c r="K32" s="25">
        <f t="shared" si="3"/>
        <v>0.23333333333333334</v>
      </c>
      <c r="L32" s="28" t="s">
        <v>26</v>
      </c>
    </row>
    <row r="33" spans="1:12" x14ac:dyDescent="0.25">
      <c r="A33" s="8" t="str">
        <f t="shared" si="0"/>
        <v>физика</v>
      </c>
      <c r="B33" s="8">
        <v>12</v>
      </c>
      <c r="C33" s="14">
        <f t="shared" si="1"/>
        <v>19</v>
      </c>
      <c r="D33" s="30" t="s">
        <v>121</v>
      </c>
      <c r="E33" s="28"/>
      <c r="F33" s="28"/>
      <c r="G33" s="28"/>
      <c r="H33" s="28">
        <f t="shared" si="2"/>
        <v>10</v>
      </c>
      <c r="I33" s="28">
        <f t="shared" si="2"/>
        <v>10</v>
      </c>
      <c r="J33" s="31">
        <v>5</v>
      </c>
      <c r="K33" s="25">
        <f t="shared" si="3"/>
        <v>0.16666666666666666</v>
      </c>
      <c r="L33" s="28" t="s">
        <v>26</v>
      </c>
    </row>
    <row r="34" spans="1:12" x14ac:dyDescent="0.25">
      <c r="A34" s="8" t="str">
        <f t="shared" si="0"/>
        <v>физика</v>
      </c>
      <c r="B34" s="8">
        <v>12</v>
      </c>
      <c r="C34" s="14">
        <f t="shared" si="1"/>
        <v>20</v>
      </c>
      <c r="D34" s="30" t="s">
        <v>122</v>
      </c>
      <c r="E34" s="28"/>
      <c r="F34" s="28"/>
      <c r="G34" s="28"/>
      <c r="H34" s="28">
        <f t="shared" si="2"/>
        <v>10</v>
      </c>
      <c r="I34" s="28">
        <f t="shared" si="2"/>
        <v>10</v>
      </c>
      <c r="J34" s="31">
        <v>5</v>
      </c>
      <c r="K34" s="25">
        <f t="shared" si="3"/>
        <v>0.16666666666666666</v>
      </c>
      <c r="L34" s="28" t="s">
        <v>26</v>
      </c>
    </row>
    <row r="35" spans="1:12" x14ac:dyDescent="0.25">
      <c r="A35" s="8" t="str">
        <f t="shared" si="0"/>
        <v>физика</v>
      </c>
      <c r="B35" s="8">
        <v>12</v>
      </c>
      <c r="C35" s="14">
        <f t="shared" si="1"/>
        <v>21</v>
      </c>
      <c r="D35" s="30" t="s">
        <v>123</v>
      </c>
      <c r="E35" s="28"/>
      <c r="F35" s="28"/>
      <c r="G35" s="28"/>
      <c r="H35" s="28">
        <f t="shared" si="2"/>
        <v>10</v>
      </c>
      <c r="I35" s="28">
        <f t="shared" si="2"/>
        <v>10</v>
      </c>
      <c r="J35" s="31">
        <v>5</v>
      </c>
      <c r="K35" s="25">
        <f t="shared" si="3"/>
        <v>0.16666666666666666</v>
      </c>
      <c r="L35" s="28" t="s">
        <v>26</v>
      </c>
    </row>
    <row r="36" spans="1:12" x14ac:dyDescent="0.25">
      <c r="A36" s="8" t="str">
        <f t="shared" si="0"/>
        <v>физика</v>
      </c>
      <c r="B36" s="8">
        <v>12</v>
      </c>
      <c r="C36" s="14">
        <f t="shared" si="1"/>
        <v>22</v>
      </c>
      <c r="D36" s="30" t="s">
        <v>124</v>
      </c>
      <c r="E36" s="28"/>
      <c r="F36" s="28"/>
      <c r="G36" s="28"/>
      <c r="H36" s="28">
        <f t="shared" si="2"/>
        <v>10</v>
      </c>
      <c r="I36" s="28">
        <f t="shared" si="2"/>
        <v>10</v>
      </c>
      <c r="J36" s="31">
        <v>4</v>
      </c>
      <c r="K36" s="25">
        <f t="shared" si="3"/>
        <v>0.13333333333333333</v>
      </c>
      <c r="L36" s="28" t="s">
        <v>26</v>
      </c>
    </row>
    <row r="40" spans="1:12" ht="15.75" x14ac:dyDescent="0.25">
      <c r="D40" s="2"/>
      <c r="E40" s="2"/>
      <c r="F40" s="15"/>
      <c r="G40" s="15"/>
      <c r="H40" s="15"/>
      <c r="I40" s="7"/>
      <c r="J40" s="5"/>
      <c r="K40" s="5"/>
      <c r="L40" s="10"/>
    </row>
    <row r="41" spans="1:12" ht="15.75" x14ac:dyDescent="0.25">
      <c r="D41" s="9" t="s">
        <v>10</v>
      </c>
      <c r="F41" s="6"/>
      <c r="G41" s="12"/>
      <c r="H41" s="12"/>
      <c r="I41" s="13"/>
      <c r="J41" s="12"/>
      <c r="K41" s="24"/>
      <c r="L41" s="11"/>
    </row>
    <row r="42" spans="1:12" x14ac:dyDescent="0.25">
      <c r="D42" s="5"/>
      <c r="E42" s="5"/>
      <c r="F42" s="16" t="s">
        <v>12</v>
      </c>
      <c r="G42" s="32" t="s">
        <v>9</v>
      </c>
      <c r="H42" s="32"/>
      <c r="I42" s="32"/>
      <c r="J42" s="32"/>
      <c r="K42" s="17"/>
      <c r="L42" s="5"/>
    </row>
    <row r="43" spans="1:12" ht="15.75" x14ac:dyDescent="0.25">
      <c r="D43" s="9" t="s">
        <v>11</v>
      </c>
      <c r="F43" s="6"/>
      <c r="G43" s="12"/>
      <c r="H43" s="12"/>
      <c r="I43" s="13"/>
      <c r="J43" s="12"/>
      <c r="K43" s="24"/>
      <c r="L43" s="11"/>
    </row>
    <row r="44" spans="1:12" x14ac:dyDescent="0.25">
      <c r="F44" s="16" t="s">
        <v>12</v>
      </c>
      <c r="G44" s="32" t="s">
        <v>9</v>
      </c>
      <c r="H44" s="32"/>
      <c r="I44" s="32"/>
      <c r="J44" s="32"/>
      <c r="K44" s="17"/>
    </row>
    <row r="45" spans="1:12" x14ac:dyDescent="0.25">
      <c r="F45" s="17"/>
      <c r="G45" s="17"/>
      <c r="H45" s="17"/>
      <c r="I45" s="17"/>
      <c r="J45" s="17"/>
      <c r="K45" s="17"/>
    </row>
    <row r="71" ht="22.5" customHeight="1" x14ac:dyDescent="0.25"/>
  </sheetData>
  <autoFilter ref="A14:L14"/>
  <mergeCells count="12">
    <mergeCell ref="G42:J42"/>
    <mergeCell ref="G44:J4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tabSelected="1" view="pageBreakPreview" topLeftCell="A6" zoomScale="70" zoomScaleNormal="40" zoomScaleSheetLayoutView="70" workbookViewId="0">
      <selection activeCell="E15" sqref="E15:G21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6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11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7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8</v>
      </c>
      <c r="E11" s="37"/>
      <c r="F11" s="38">
        <v>45566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14</v>
      </c>
      <c r="E12" s="37"/>
      <c r="F12" s="39">
        <v>30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21" si="0">$I$5</f>
        <v>физика</v>
      </c>
      <c r="B15" s="8">
        <v>12</v>
      </c>
      <c r="C15" s="8">
        <v>1</v>
      </c>
      <c r="D15" s="28" t="s">
        <v>125</v>
      </c>
      <c r="E15" s="28"/>
      <c r="F15" s="28"/>
      <c r="G15" s="28"/>
      <c r="H15" s="28">
        <f t="shared" ref="H15:I21" si="1">$I$7</f>
        <v>11</v>
      </c>
      <c r="I15" s="28">
        <f t="shared" si="1"/>
        <v>11</v>
      </c>
      <c r="J15" s="31">
        <v>12</v>
      </c>
      <c r="K15" s="25">
        <f t="shared" ref="K15:K21" si="2">J15/$F$12</f>
        <v>0.4</v>
      </c>
      <c r="L15" s="28" t="s">
        <v>26</v>
      </c>
    </row>
    <row r="16" spans="1:26" ht="30" x14ac:dyDescent="0.25">
      <c r="A16" s="8" t="str">
        <f t="shared" si="0"/>
        <v>физика</v>
      </c>
      <c r="B16" s="8">
        <v>12</v>
      </c>
      <c r="C16" s="8">
        <v>2</v>
      </c>
      <c r="D16" s="28" t="s">
        <v>126</v>
      </c>
      <c r="E16" s="28"/>
      <c r="F16" s="28"/>
      <c r="G16" s="28"/>
      <c r="H16" s="28">
        <f t="shared" si="1"/>
        <v>11</v>
      </c>
      <c r="I16" s="28">
        <f t="shared" si="1"/>
        <v>11</v>
      </c>
      <c r="J16" s="31">
        <v>10</v>
      </c>
      <c r="K16" s="25">
        <f t="shared" si="2"/>
        <v>0.33333333333333331</v>
      </c>
      <c r="L16" s="28" t="s">
        <v>26</v>
      </c>
    </row>
    <row r="17" spans="1:12" ht="30" x14ac:dyDescent="0.25">
      <c r="A17" s="8" t="str">
        <f t="shared" si="0"/>
        <v>физика</v>
      </c>
      <c r="B17" s="8">
        <v>12</v>
      </c>
      <c r="C17" s="8">
        <v>3</v>
      </c>
      <c r="D17" s="28" t="s">
        <v>127</v>
      </c>
      <c r="E17" s="28"/>
      <c r="F17" s="28"/>
      <c r="G17" s="28"/>
      <c r="H17" s="28">
        <f t="shared" si="1"/>
        <v>11</v>
      </c>
      <c r="I17" s="28">
        <f t="shared" si="1"/>
        <v>11</v>
      </c>
      <c r="J17" s="31">
        <v>7</v>
      </c>
      <c r="K17" s="25">
        <f t="shared" si="2"/>
        <v>0.23333333333333334</v>
      </c>
      <c r="L17" s="28" t="s">
        <v>26</v>
      </c>
    </row>
    <row r="18" spans="1:12" ht="30" x14ac:dyDescent="0.25">
      <c r="A18" s="8" t="str">
        <f t="shared" si="0"/>
        <v>физика</v>
      </c>
      <c r="B18" s="8">
        <v>12</v>
      </c>
      <c r="C18" s="8">
        <v>4</v>
      </c>
      <c r="D18" s="28" t="s">
        <v>128</v>
      </c>
      <c r="E18" s="28"/>
      <c r="F18" s="28"/>
      <c r="G18" s="28"/>
      <c r="H18" s="28">
        <f t="shared" si="1"/>
        <v>11</v>
      </c>
      <c r="I18" s="28">
        <f t="shared" si="1"/>
        <v>11</v>
      </c>
      <c r="J18" s="31">
        <v>2</v>
      </c>
      <c r="K18" s="25">
        <f t="shared" si="2"/>
        <v>6.6666666666666666E-2</v>
      </c>
      <c r="L18" s="28" t="s">
        <v>26</v>
      </c>
    </row>
    <row r="19" spans="1:12" ht="30" x14ac:dyDescent="0.25">
      <c r="A19" s="8" t="str">
        <f t="shared" si="0"/>
        <v>физика</v>
      </c>
      <c r="B19" s="8">
        <v>12</v>
      </c>
      <c r="C19" s="8">
        <v>5</v>
      </c>
      <c r="D19" s="28" t="s">
        <v>129</v>
      </c>
      <c r="E19" s="28"/>
      <c r="F19" s="28"/>
      <c r="G19" s="28"/>
      <c r="H19" s="28">
        <f t="shared" si="1"/>
        <v>11</v>
      </c>
      <c r="I19" s="28">
        <f t="shared" si="1"/>
        <v>11</v>
      </c>
      <c r="J19" s="31">
        <v>2</v>
      </c>
      <c r="K19" s="25">
        <f t="shared" si="2"/>
        <v>6.6666666666666666E-2</v>
      </c>
      <c r="L19" s="28" t="s">
        <v>26</v>
      </c>
    </row>
    <row r="20" spans="1:12" ht="30" x14ac:dyDescent="0.25">
      <c r="A20" s="8" t="str">
        <f t="shared" si="0"/>
        <v>физика</v>
      </c>
      <c r="B20" s="8">
        <v>12</v>
      </c>
      <c r="C20" s="8">
        <v>6</v>
      </c>
      <c r="D20" s="28" t="s">
        <v>130</v>
      </c>
      <c r="E20" s="28"/>
      <c r="F20" s="28"/>
      <c r="G20" s="28"/>
      <c r="H20" s="28">
        <f t="shared" si="1"/>
        <v>11</v>
      </c>
      <c r="I20" s="28">
        <f t="shared" si="1"/>
        <v>11</v>
      </c>
      <c r="J20" s="31">
        <v>2</v>
      </c>
      <c r="K20" s="25">
        <f t="shared" si="2"/>
        <v>6.6666666666666666E-2</v>
      </c>
      <c r="L20" s="28" t="s">
        <v>26</v>
      </c>
    </row>
    <row r="21" spans="1:12" ht="30" x14ac:dyDescent="0.25">
      <c r="A21" s="8" t="str">
        <f t="shared" si="0"/>
        <v>физика</v>
      </c>
      <c r="B21" s="8">
        <v>12</v>
      </c>
      <c r="C21" s="8">
        <v>7</v>
      </c>
      <c r="D21" s="28" t="s">
        <v>131</v>
      </c>
      <c r="E21" s="28"/>
      <c r="F21" s="28"/>
      <c r="G21" s="28"/>
      <c r="H21" s="28">
        <f t="shared" si="1"/>
        <v>11</v>
      </c>
      <c r="I21" s="28">
        <f t="shared" si="1"/>
        <v>11</v>
      </c>
      <c r="J21" s="31">
        <v>0</v>
      </c>
      <c r="K21" s="25">
        <f t="shared" si="2"/>
        <v>0</v>
      </c>
      <c r="L21" s="28" t="s">
        <v>26</v>
      </c>
    </row>
    <row r="25" spans="1:12" ht="15.75" x14ac:dyDescent="0.25">
      <c r="D25" s="2"/>
      <c r="E25" s="2"/>
      <c r="F25" s="15"/>
      <c r="G25" s="15"/>
      <c r="H25" s="15"/>
      <c r="I25" s="7"/>
      <c r="J25" s="5"/>
      <c r="K25" s="5"/>
      <c r="L25" s="10"/>
    </row>
    <row r="26" spans="1:12" ht="15.75" x14ac:dyDescent="0.25">
      <c r="D26" s="9" t="s">
        <v>10</v>
      </c>
      <c r="F26" s="6"/>
      <c r="G26" s="12"/>
      <c r="H26" s="12"/>
      <c r="I26" s="13"/>
      <c r="J26" s="12"/>
      <c r="K26" s="24"/>
      <c r="L26" s="11"/>
    </row>
    <row r="27" spans="1:12" x14ac:dyDescent="0.25">
      <c r="D27" s="5"/>
      <c r="E27" s="5"/>
      <c r="F27" s="23" t="s">
        <v>12</v>
      </c>
      <c r="G27" s="32" t="s">
        <v>9</v>
      </c>
      <c r="H27" s="32"/>
      <c r="I27" s="32"/>
      <c r="J27" s="32"/>
      <c r="K27" s="17"/>
      <c r="L27" s="5"/>
    </row>
    <row r="28" spans="1:12" ht="15.75" x14ac:dyDescent="0.25">
      <c r="D28" s="9" t="s">
        <v>11</v>
      </c>
      <c r="F28" s="6"/>
      <c r="G28" s="12"/>
      <c r="H28" s="12"/>
      <c r="I28" s="13"/>
      <c r="J28" s="12"/>
      <c r="K28" s="24"/>
      <c r="L28" s="11"/>
    </row>
    <row r="29" spans="1:12" x14ac:dyDescent="0.25">
      <c r="F29" s="23" t="s">
        <v>12</v>
      </c>
      <c r="G29" s="32" t="s">
        <v>9</v>
      </c>
      <c r="H29" s="32"/>
      <c r="I29" s="32"/>
      <c r="J29" s="32"/>
      <c r="K29" s="17"/>
    </row>
    <row r="30" spans="1:12" x14ac:dyDescent="0.25">
      <c r="F30" s="17"/>
      <c r="G30" s="17"/>
      <c r="H30" s="17"/>
      <c r="I30" s="17"/>
      <c r="J30" s="17"/>
      <c r="K30" s="17"/>
    </row>
    <row r="56" ht="22.5" customHeight="1" x14ac:dyDescent="0.25"/>
  </sheetData>
  <autoFilter ref="A14:L14"/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2024-10-24T12:21:43Z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-1427432716</vt:i4>
  </property>
  <property fmtid="{D5CDD505-2E9C-101B-9397-08002B2CF9AE}" pid="3" name="_NewReviewCycle">
    <vt:lpwstr/>
  </property>
  <property fmtid="{D5CDD505-2E9C-101B-9397-08002B2CF9AE}" pid="4" name="_EmailSubject">
    <vt:lpwstr>Протоколы с макс. баллами по Астрономии и Физике ШЭ ВСОШ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